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Titles" localSheetId="0">'Sheet1'!$11:$12</definedName>
    <definedName name="_xlnm.Print_Area" localSheetId="0">'Sheet1'!$A$1:$J$86</definedName>
  </definedNames>
  <calcPr fullCalcOnLoad="1" refMode="R1C1"/>
</workbook>
</file>

<file path=xl/sharedStrings.xml><?xml version="1.0" encoding="utf-8"?>
<sst xmlns="http://schemas.openxmlformats.org/spreadsheetml/2006/main" count="87" uniqueCount="86">
  <si>
    <t>вул. Арсенія Тарковського, 63-б</t>
  </si>
  <si>
    <t>вул. Арсенія Тарковського, 63-г</t>
  </si>
  <si>
    <t>вул. Арсенія Тарковського, 68-а</t>
  </si>
  <si>
    <t>вул. Арсенія Тарковського, 68-б</t>
  </si>
  <si>
    <t>вул. В"ячеслава Чорновола, 14/2</t>
  </si>
  <si>
    <t>вул. В"ячеслава Чорновола, 46-а</t>
  </si>
  <si>
    <t>вул. В"ячеслава Чорновола, 48</t>
  </si>
  <si>
    <t>вул. В"ячеслава Чорновола, 16</t>
  </si>
  <si>
    <t>вул. В"ячеслава Чорновола, 30</t>
  </si>
  <si>
    <t>вул. Велика Пермська, 57</t>
  </si>
  <si>
    <t>вул. Велика Пермська, 9</t>
  </si>
  <si>
    <t>вул. Велика Перспективна, 32/11</t>
  </si>
  <si>
    <t>вул. Велика Перспективна, 47/16</t>
  </si>
  <si>
    <t>вул. Велика Перспективна, 60</t>
  </si>
  <si>
    <t>вул. Гагагіна, 4/11</t>
  </si>
  <si>
    <t>вул. Гоголя, 49-б</t>
  </si>
  <si>
    <t>вул. Гоголя, 50-в</t>
  </si>
  <si>
    <t>вул. Гоголя, 62-а</t>
  </si>
  <si>
    <t>вул. Гоголя, 67/24</t>
  </si>
  <si>
    <t>вул. Гоголя, 80</t>
  </si>
  <si>
    <t>вул. Гоголя, 84-г</t>
  </si>
  <si>
    <t>вул. Гоголя, 85/6</t>
  </si>
  <si>
    <t>вул. Гоголя, 85-б</t>
  </si>
  <si>
    <t>вул. Гоголя, 85-а</t>
  </si>
  <si>
    <t>вул. Гоголя, 88/66</t>
  </si>
  <si>
    <t>вул. Гоголя, 91</t>
  </si>
  <si>
    <t>вул. Дворцова, 16/7</t>
  </si>
  <si>
    <t>вул. Дворцова, 28</t>
  </si>
  <si>
    <t>вул. Декабристів, 17-а</t>
  </si>
  <si>
    <t>вул. Декабристів, 21</t>
  </si>
  <si>
    <t>вул. Декабристів, 22-а</t>
  </si>
  <si>
    <t>вул. Декабристів, 23-а</t>
  </si>
  <si>
    <t>вул. Декабристів, 24-б</t>
  </si>
  <si>
    <t>вул. Декабристів, 8/22</t>
  </si>
  <si>
    <t>вул. Дзержинського, 23</t>
  </si>
  <si>
    <t>вул. Дзержинського, 29</t>
  </si>
  <si>
    <t>вул. Дзержинського, 49-г</t>
  </si>
  <si>
    <t>вул. Дзержинського, 72-б</t>
  </si>
  <si>
    <t>вул. Калініна, 10-в</t>
  </si>
  <si>
    <t>вул. Калініна, 10-г</t>
  </si>
  <si>
    <t>вул. Калініна, 32, к.1</t>
  </si>
  <si>
    <t>вул. Калініна, 32, к.2</t>
  </si>
  <si>
    <t>вул. Калініна, 41</t>
  </si>
  <si>
    <t>вул. Калініна, 43</t>
  </si>
  <si>
    <t>вул. Калініна, 9</t>
  </si>
  <si>
    <t>вул. Нейгауза, 23</t>
  </si>
  <si>
    <t>вул. Острівська, 2</t>
  </si>
  <si>
    <t>вул. Покровська, 1/73</t>
  </si>
  <si>
    <t>вул. Преображенська, 12</t>
  </si>
  <si>
    <t>вул. Преображенська, 17/65</t>
  </si>
  <si>
    <t>вул. Преображенська, 3-а</t>
  </si>
  <si>
    <t>вул. Преображенська, 6</t>
  </si>
  <si>
    <t>вул. Преображенська, 8</t>
  </si>
  <si>
    <t>вул. Тимірязєва, 53/44</t>
  </si>
  <si>
    <t>вул. Тимірязєва, 64</t>
  </si>
  <si>
    <t>вул. Тимірязєва, 66/44-ж</t>
  </si>
  <si>
    <t>вул. Шевченка, 16-а</t>
  </si>
  <si>
    <t>вул. Шевченка, 16-в</t>
  </si>
  <si>
    <t>вул. Шевченка, 20/24-б</t>
  </si>
  <si>
    <t>вул. Шевченка, 8</t>
  </si>
  <si>
    <t>вул. Шевченка, 26</t>
  </si>
  <si>
    <t>просп. Винниченка, 3</t>
  </si>
  <si>
    <t>просп. Винниченка, 1</t>
  </si>
  <si>
    <t>пров. Банний, 3</t>
  </si>
  <si>
    <t>пров. Декабристів, 4-а</t>
  </si>
  <si>
    <t>Прибирання прибудинкової території</t>
  </si>
  <si>
    <t>Поточний ремонт покрівлі</t>
  </si>
  <si>
    <t>Дератизація підвалів</t>
  </si>
  <si>
    <t>Технічне обслуговування внутрішньобудинкових мереж</t>
  </si>
  <si>
    <t>Фарбування газопроводу</t>
  </si>
  <si>
    <t>Всього вартість</t>
  </si>
  <si>
    <t>Тариф (в т.ч. ПДВ та рентабельність)</t>
  </si>
  <si>
    <t>Тарифи на послуги з утримання будинків і споруд та прибудинкових територій</t>
  </si>
  <si>
    <t>для інших споживачів в житлових будинках</t>
  </si>
  <si>
    <t>( грн. за 1 кв.м)</t>
  </si>
  <si>
    <t>Заступник начальника управління економіки</t>
  </si>
  <si>
    <t>Кіровоградської міської ради</t>
  </si>
  <si>
    <t>А. Пузакова</t>
  </si>
  <si>
    <t>до рішення виконавчого комітету</t>
  </si>
  <si>
    <t>з/п</t>
  </si>
  <si>
    <t>Адреса будинку</t>
  </si>
  <si>
    <t>Продовження додатка 2</t>
  </si>
  <si>
    <t>Додаток 2</t>
  </si>
  <si>
    <t>вул. Тимірязєва, 47-а</t>
  </si>
  <si>
    <t>"10" липня 2012 року</t>
  </si>
  <si>
    <t>№ 572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</si>
</sst>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00"/>
    <numFmt numFmtId="173" formatCode="0.000000"/>
    <numFmt numFmtId="174" formatCode="0.00000"/>
    <numFmt numFmtId="175" formatCode="0.0000"/>
  </numFmts>
  <fonts count="2">
    <font>
      <sz val="8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175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NumberFormat="1" applyFont="1" applyBorder="1" applyAlignment="1">
      <alignment/>
    </xf>
    <xf numFmtId="175" fontId="1" fillId="0" borderId="2" xfId="0" applyNumberFormat="1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view="pageBreakPreview" zoomScale="75" zoomScaleNormal="75" zoomScaleSheetLayoutView="75" workbookViewId="0" topLeftCell="J33236">
      <selection activeCell="P33284" sqref="P33284"/>
    </sheetView>
  </sheetViews>
  <sheetFormatPr defaultColWidth="9.33203125" defaultRowHeight="11.25"/>
  <cols>
    <col min="1" max="1" width="9.16015625" style="14" customWidth="1"/>
    <col min="2" max="2" width="46.5" style="0" bestFit="1" customWidth="1"/>
    <col min="3" max="3" width="20.83203125" style="3" customWidth="1"/>
    <col min="4" max="4" width="17.66015625" style="3" customWidth="1"/>
    <col min="5" max="5" width="16.83203125" style="3" customWidth="1"/>
    <col min="6" max="6" width="17.5" style="3" customWidth="1"/>
    <col min="7" max="7" width="15.83203125" style="3" customWidth="1"/>
    <col min="8" max="8" width="15.83203125" style="1" customWidth="1"/>
    <col min="9" max="9" width="15.5" style="1" customWidth="1"/>
    <col min="10" max="14" width="10.33203125" style="1" customWidth="1"/>
    <col min="15" max="16384" width="10.33203125" style="0" customWidth="1"/>
  </cols>
  <sheetData>
    <row r="1" spans="1:14" ht="18.75">
      <c r="A1" s="12"/>
      <c r="B1" s="5"/>
      <c r="C1" s="6"/>
      <c r="D1" s="6"/>
      <c r="E1" s="6"/>
      <c r="F1" s="6"/>
      <c r="G1" s="35" t="s">
        <v>82</v>
      </c>
      <c r="H1" s="33"/>
      <c r="I1" s="33"/>
      <c r="J1" s="33"/>
      <c r="K1" s="7"/>
      <c r="L1" s="7"/>
      <c r="M1" s="2"/>
      <c r="N1" s="2"/>
    </row>
    <row r="2" spans="1:14" ht="18.75">
      <c r="A2" s="12"/>
      <c r="B2" s="5"/>
      <c r="C2" s="6"/>
      <c r="D2" s="6"/>
      <c r="E2" s="6"/>
      <c r="F2" s="6"/>
      <c r="G2" s="35" t="s">
        <v>78</v>
      </c>
      <c r="H2" s="33"/>
      <c r="I2" s="33"/>
      <c r="J2" s="33"/>
      <c r="K2" s="7"/>
      <c r="L2" s="7"/>
      <c r="M2" s="2"/>
      <c r="N2" s="2"/>
    </row>
    <row r="3" spans="1:14" ht="18.75">
      <c r="A3" s="12"/>
      <c r="B3" s="5"/>
      <c r="C3" s="6"/>
      <c r="D3" s="6"/>
      <c r="E3" s="6"/>
      <c r="F3" s="6"/>
      <c r="G3" s="35" t="s">
        <v>76</v>
      </c>
      <c r="H3" s="33"/>
      <c r="I3" s="33"/>
      <c r="J3" s="33"/>
      <c r="K3" s="7"/>
      <c r="L3" s="7"/>
      <c r="M3" s="2"/>
      <c r="N3" s="2"/>
    </row>
    <row r="4" spans="1:14" ht="18.75">
      <c r="A4" s="12"/>
      <c r="B4" s="5"/>
      <c r="C4" s="6"/>
      <c r="D4" s="6"/>
      <c r="E4" s="6"/>
      <c r="F4" s="6"/>
      <c r="G4" s="35" t="s">
        <v>84</v>
      </c>
      <c r="H4" s="33"/>
      <c r="I4" s="33"/>
      <c r="J4" s="33"/>
      <c r="K4" s="7"/>
      <c r="L4" s="7"/>
      <c r="M4" s="2"/>
      <c r="N4" s="2"/>
    </row>
    <row r="5" spans="1:14" ht="18.75">
      <c r="A5" s="12"/>
      <c r="B5" s="5"/>
      <c r="C5" s="6"/>
      <c r="D5" s="6"/>
      <c r="E5" s="6"/>
      <c r="F5" s="6"/>
      <c r="G5" s="6" t="s">
        <v>85</v>
      </c>
      <c r="H5" s="7"/>
      <c r="I5" s="7"/>
      <c r="J5" s="7"/>
      <c r="K5" s="7"/>
      <c r="L5" s="7"/>
      <c r="M5" s="2"/>
      <c r="N5" s="2"/>
    </row>
    <row r="6" spans="1:14" ht="18.75">
      <c r="A6" s="12"/>
      <c r="B6" s="5"/>
      <c r="C6" s="6"/>
      <c r="D6" s="6"/>
      <c r="E6" s="6"/>
      <c r="F6" s="6"/>
      <c r="G6" s="6"/>
      <c r="H6" s="7"/>
      <c r="I6" s="7"/>
      <c r="J6" s="7"/>
      <c r="K6" s="7"/>
      <c r="L6" s="7"/>
      <c r="M6" s="2"/>
      <c r="N6" s="2"/>
    </row>
    <row r="7" spans="1:14" ht="18.75">
      <c r="A7" s="12"/>
      <c r="B7" s="5"/>
      <c r="C7" s="36" t="s">
        <v>72</v>
      </c>
      <c r="D7" s="37"/>
      <c r="E7" s="37"/>
      <c r="F7" s="37"/>
      <c r="G7" s="37"/>
      <c r="H7" s="37"/>
      <c r="I7" s="7"/>
      <c r="J7" s="7"/>
      <c r="K7" s="7"/>
      <c r="L7" s="7"/>
      <c r="M7" s="2"/>
      <c r="N7" s="2"/>
    </row>
    <row r="8" spans="1:14" ht="18.75">
      <c r="A8" s="12"/>
      <c r="B8" s="5"/>
      <c r="C8" s="36" t="s">
        <v>73</v>
      </c>
      <c r="D8" s="37"/>
      <c r="E8" s="37"/>
      <c r="F8" s="37"/>
      <c r="G8" s="37"/>
      <c r="H8" s="37"/>
      <c r="I8" s="7"/>
      <c r="J8" s="7"/>
      <c r="K8" s="7"/>
      <c r="L8" s="7"/>
      <c r="M8" s="2"/>
      <c r="N8" s="2"/>
    </row>
    <row r="9" spans="1:15" ht="18.75">
      <c r="A9" s="12"/>
      <c r="B9" s="5"/>
      <c r="C9" s="6"/>
      <c r="D9" s="6"/>
      <c r="E9" s="6"/>
      <c r="F9" s="6"/>
      <c r="G9" s="6"/>
      <c r="H9" s="38" t="s">
        <v>74</v>
      </c>
      <c r="I9" s="38"/>
      <c r="J9" s="7"/>
      <c r="K9" s="7"/>
      <c r="L9" s="7"/>
      <c r="M9" s="7"/>
      <c r="N9" s="7"/>
      <c r="O9" s="2"/>
    </row>
    <row r="10" spans="1:14" s="27" customFormat="1" ht="249" customHeight="1">
      <c r="A10" s="15" t="s">
        <v>79</v>
      </c>
      <c r="B10" s="16" t="s">
        <v>80</v>
      </c>
      <c r="C10" s="11" t="s">
        <v>65</v>
      </c>
      <c r="D10" s="11" t="s">
        <v>68</v>
      </c>
      <c r="E10" s="11" t="s">
        <v>66</v>
      </c>
      <c r="F10" s="11" t="s">
        <v>67</v>
      </c>
      <c r="G10" s="11" t="s">
        <v>69</v>
      </c>
      <c r="H10" s="17" t="s">
        <v>70</v>
      </c>
      <c r="I10" s="17" t="s">
        <v>71</v>
      </c>
      <c r="J10" s="20"/>
      <c r="K10" s="26"/>
      <c r="L10" s="26"/>
      <c r="M10" s="26"/>
      <c r="N10" s="26"/>
    </row>
    <row r="11" spans="3:8" s="20" customFormat="1" ht="17.25" customHeight="1">
      <c r="C11" s="25"/>
      <c r="D11" s="25"/>
      <c r="E11" s="25"/>
      <c r="F11" s="25"/>
      <c r="G11" s="25"/>
      <c r="H11" s="20" t="s">
        <v>81</v>
      </c>
    </row>
    <row r="12" spans="1:20" s="30" customFormat="1" ht="17.25" customHeight="1">
      <c r="A12" s="13">
        <v>1</v>
      </c>
      <c r="B12" s="15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15">
        <v>8</v>
      </c>
      <c r="I12" s="15">
        <v>9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8.75">
      <c r="A13" s="31">
        <v>1</v>
      </c>
      <c r="B13" s="19" t="s">
        <v>0</v>
      </c>
      <c r="C13" s="28">
        <v>0.21921</v>
      </c>
      <c r="D13" s="28"/>
      <c r="E13" s="28">
        <v>0.11403</v>
      </c>
      <c r="F13" s="28"/>
      <c r="G13" s="28"/>
      <c r="H13" s="19">
        <f>C13+D13+E13+F13+G13</f>
        <v>0.33324</v>
      </c>
      <c r="I13" s="29">
        <f>H13*2*1.2</f>
        <v>0.7997759999999999</v>
      </c>
      <c r="J13" s="7"/>
      <c r="K13" s="7"/>
      <c r="L13" s="7"/>
      <c r="M13" s="7"/>
      <c r="N13" s="7"/>
      <c r="O13" s="2"/>
      <c r="P13" s="2"/>
      <c r="Q13" s="2"/>
      <c r="R13" s="2"/>
      <c r="S13" s="2"/>
      <c r="T13" s="2"/>
    </row>
    <row r="14" spans="1:15" ht="18.75">
      <c r="A14" s="13">
        <v>2</v>
      </c>
      <c r="B14" s="8" t="s">
        <v>1</v>
      </c>
      <c r="C14" s="9">
        <v>0.2737</v>
      </c>
      <c r="D14" s="9"/>
      <c r="E14" s="9">
        <v>0.20452</v>
      </c>
      <c r="F14" s="9"/>
      <c r="G14" s="9"/>
      <c r="H14" s="8">
        <f aca="true" t="shared" si="0" ref="H14:H74">C14+D14+E14+F14+G14</f>
        <v>0.47822</v>
      </c>
      <c r="I14" s="18">
        <f aca="true" t="shared" si="1" ref="I14:I77">H14*2*1.2</f>
        <v>1.1477279999999999</v>
      </c>
      <c r="J14" s="7"/>
      <c r="K14" s="7"/>
      <c r="L14" s="7"/>
      <c r="M14" s="7"/>
      <c r="N14" s="7"/>
      <c r="O14" s="2"/>
    </row>
    <row r="15" spans="1:15" ht="18.75">
      <c r="A15" s="13">
        <v>3</v>
      </c>
      <c r="B15" s="8" t="s">
        <v>2</v>
      </c>
      <c r="C15" s="9">
        <v>0.45438</v>
      </c>
      <c r="D15" s="9">
        <v>0.3724</v>
      </c>
      <c r="E15" s="9">
        <v>0.07642</v>
      </c>
      <c r="F15" s="9"/>
      <c r="G15" s="9"/>
      <c r="H15" s="8">
        <f t="shared" si="0"/>
        <v>0.9032000000000001</v>
      </c>
      <c r="I15" s="18">
        <f t="shared" si="1"/>
        <v>2.1676800000000003</v>
      </c>
      <c r="J15" s="7"/>
      <c r="K15" s="7"/>
      <c r="L15" s="7"/>
      <c r="M15" s="7"/>
      <c r="N15" s="7"/>
      <c r="O15" s="2"/>
    </row>
    <row r="16" spans="1:15" ht="18.75">
      <c r="A16" s="13">
        <v>4</v>
      </c>
      <c r="B16" s="8" t="s">
        <v>3</v>
      </c>
      <c r="C16" s="9">
        <v>0.28563</v>
      </c>
      <c r="D16" s="9">
        <v>0.4222</v>
      </c>
      <c r="E16" s="9">
        <v>0.06646</v>
      </c>
      <c r="F16" s="9">
        <v>0.00564</v>
      </c>
      <c r="G16" s="9">
        <v>0.01629</v>
      </c>
      <c r="H16" s="8">
        <f t="shared" si="0"/>
        <v>0.7962199999999999</v>
      </c>
      <c r="I16" s="18">
        <f t="shared" si="1"/>
        <v>1.9109279999999997</v>
      </c>
      <c r="J16" s="7"/>
      <c r="K16" s="7"/>
      <c r="L16" s="7"/>
      <c r="M16" s="7"/>
      <c r="N16" s="7"/>
      <c r="O16" s="2"/>
    </row>
    <row r="17" spans="1:15" ht="18.75">
      <c r="A17" s="13">
        <v>5</v>
      </c>
      <c r="B17" s="8" t="s">
        <v>4</v>
      </c>
      <c r="C17" s="9">
        <v>0.47124</v>
      </c>
      <c r="D17" s="9">
        <v>0.4551</v>
      </c>
      <c r="E17" s="9">
        <v>0.11036</v>
      </c>
      <c r="F17" s="9">
        <v>0.00202</v>
      </c>
      <c r="G17" s="9">
        <v>0.00896</v>
      </c>
      <c r="H17" s="8">
        <f t="shared" si="0"/>
        <v>1.04768</v>
      </c>
      <c r="I17" s="18">
        <f t="shared" si="1"/>
        <v>2.514432</v>
      </c>
      <c r="J17" s="7"/>
      <c r="K17" s="7"/>
      <c r="L17" s="7"/>
      <c r="M17" s="7"/>
      <c r="N17" s="7"/>
      <c r="O17" s="2"/>
    </row>
    <row r="18" spans="1:15" ht="18.75">
      <c r="A18" s="13">
        <v>6</v>
      </c>
      <c r="B18" s="8" t="s">
        <v>5</v>
      </c>
      <c r="C18" s="9">
        <v>0.16135</v>
      </c>
      <c r="D18" s="9"/>
      <c r="E18" s="9"/>
      <c r="F18" s="9"/>
      <c r="G18" s="9"/>
      <c r="H18" s="8">
        <f t="shared" si="0"/>
        <v>0.16135</v>
      </c>
      <c r="I18" s="18">
        <f t="shared" si="1"/>
        <v>0.38724</v>
      </c>
      <c r="J18" s="7"/>
      <c r="K18" s="7"/>
      <c r="L18" s="7"/>
      <c r="M18" s="7"/>
      <c r="N18" s="7"/>
      <c r="O18" s="2"/>
    </row>
    <row r="19" spans="1:15" ht="18.75">
      <c r="A19" s="13">
        <v>7</v>
      </c>
      <c r="B19" s="8" t="s">
        <v>6</v>
      </c>
      <c r="C19" s="9">
        <v>0.39397</v>
      </c>
      <c r="D19" s="9">
        <v>0.44</v>
      </c>
      <c r="E19" s="9">
        <v>0.12424</v>
      </c>
      <c r="F19" s="9">
        <v>0.0161</v>
      </c>
      <c r="G19" s="9">
        <v>0.01189</v>
      </c>
      <c r="H19" s="8">
        <f t="shared" si="0"/>
        <v>0.9862</v>
      </c>
      <c r="I19" s="18">
        <f t="shared" si="1"/>
        <v>2.3668799999999997</v>
      </c>
      <c r="J19" s="7"/>
      <c r="K19" s="7"/>
      <c r="L19" s="7"/>
      <c r="M19" s="7"/>
      <c r="N19" s="7"/>
      <c r="O19" s="2"/>
    </row>
    <row r="20" spans="1:15" ht="18.75">
      <c r="A20" s="13">
        <v>8</v>
      </c>
      <c r="B20" s="8" t="s">
        <v>7</v>
      </c>
      <c r="C20" s="9">
        <v>0.54537</v>
      </c>
      <c r="D20" s="9">
        <v>0.5181</v>
      </c>
      <c r="E20" s="9">
        <v>0.1127</v>
      </c>
      <c r="F20" s="9">
        <v>0.00746</v>
      </c>
      <c r="G20" s="9">
        <v>0.01082</v>
      </c>
      <c r="H20" s="8">
        <f t="shared" si="0"/>
        <v>1.1944500000000002</v>
      </c>
      <c r="I20" s="18">
        <f t="shared" si="1"/>
        <v>2.8666800000000006</v>
      </c>
      <c r="J20" s="7"/>
      <c r="K20" s="7"/>
      <c r="L20" s="7"/>
      <c r="M20" s="7"/>
      <c r="N20" s="7"/>
      <c r="O20" s="2"/>
    </row>
    <row r="21" spans="1:15" ht="18.75">
      <c r="A21" s="13">
        <v>9</v>
      </c>
      <c r="B21" s="8" t="s">
        <v>8</v>
      </c>
      <c r="C21" s="9">
        <v>0.298</v>
      </c>
      <c r="D21" s="9"/>
      <c r="E21" s="9"/>
      <c r="F21" s="9"/>
      <c r="G21" s="9"/>
      <c r="H21" s="8">
        <f t="shared" si="0"/>
        <v>0.298</v>
      </c>
      <c r="I21" s="18">
        <f t="shared" si="1"/>
        <v>0.7152</v>
      </c>
      <c r="J21" s="7"/>
      <c r="K21" s="7"/>
      <c r="L21" s="7"/>
      <c r="M21" s="7"/>
      <c r="N21" s="7"/>
      <c r="O21" s="2"/>
    </row>
    <row r="22" spans="1:15" ht="18.75">
      <c r="A22" s="13">
        <v>10</v>
      </c>
      <c r="B22" s="8" t="s">
        <v>9</v>
      </c>
      <c r="C22" s="9">
        <v>0.37992</v>
      </c>
      <c r="D22" s="9"/>
      <c r="E22" s="9">
        <v>0.26026</v>
      </c>
      <c r="F22" s="9"/>
      <c r="G22" s="9"/>
      <c r="H22" s="8">
        <f t="shared" si="0"/>
        <v>0.64018</v>
      </c>
      <c r="I22" s="18">
        <f t="shared" si="1"/>
        <v>1.5364319999999998</v>
      </c>
      <c r="J22" s="7"/>
      <c r="K22" s="7"/>
      <c r="L22" s="7"/>
      <c r="M22" s="7"/>
      <c r="N22" s="7"/>
      <c r="O22" s="2"/>
    </row>
    <row r="23" spans="1:15" ht="18.75">
      <c r="A23" s="13">
        <v>11</v>
      </c>
      <c r="B23" s="8" t="s">
        <v>10</v>
      </c>
      <c r="C23" s="9">
        <v>0.46129</v>
      </c>
      <c r="D23" s="9">
        <v>0.3651</v>
      </c>
      <c r="E23" s="9"/>
      <c r="F23" s="9">
        <v>0.00397</v>
      </c>
      <c r="G23" s="9"/>
      <c r="H23" s="8">
        <f t="shared" si="0"/>
        <v>0.83036</v>
      </c>
      <c r="I23" s="18">
        <f t="shared" si="1"/>
        <v>1.992864</v>
      </c>
      <c r="J23" s="7"/>
      <c r="K23" s="7"/>
      <c r="L23" s="7"/>
      <c r="M23" s="7"/>
      <c r="N23" s="7"/>
      <c r="O23" s="2"/>
    </row>
    <row r="24" spans="1:15" ht="18.75">
      <c r="A24" s="13">
        <v>12</v>
      </c>
      <c r="B24" s="8" t="s">
        <v>11</v>
      </c>
      <c r="C24" s="9">
        <v>0.28624</v>
      </c>
      <c r="D24" s="9">
        <v>0.4264</v>
      </c>
      <c r="E24" s="9">
        <v>0.05172</v>
      </c>
      <c r="F24" s="9">
        <v>0.00135</v>
      </c>
      <c r="G24" s="9">
        <v>0.00467</v>
      </c>
      <c r="H24" s="8">
        <f t="shared" si="0"/>
        <v>0.7703799999999998</v>
      </c>
      <c r="I24" s="18">
        <f t="shared" si="1"/>
        <v>1.8489119999999994</v>
      </c>
      <c r="J24" s="7"/>
      <c r="K24" s="7"/>
      <c r="L24" s="7"/>
      <c r="M24" s="7"/>
      <c r="N24" s="7"/>
      <c r="O24" s="2"/>
    </row>
    <row r="25" spans="1:15" ht="18.75">
      <c r="A25" s="13">
        <v>13</v>
      </c>
      <c r="B25" s="8" t="s">
        <v>12</v>
      </c>
      <c r="C25" s="9">
        <v>0.26245</v>
      </c>
      <c r="D25" s="9">
        <v>0.4915</v>
      </c>
      <c r="E25" s="9">
        <v>0.04223</v>
      </c>
      <c r="F25" s="9">
        <v>0.00528</v>
      </c>
      <c r="G25" s="9">
        <v>0.0046</v>
      </c>
      <c r="H25" s="8">
        <f t="shared" si="0"/>
        <v>0.80606</v>
      </c>
      <c r="I25" s="18">
        <f t="shared" si="1"/>
        <v>1.9345439999999998</v>
      </c>
      <c r="J25" s="7"/>
      <c r="K25" s="7"/>
      <c r="L25" s="7"/>
      <c r="M25" s="7"/>
      <c r="N25" s="7"/>
      <c r="O25" s="2"/>
    </row>
    <row r="26" spans="1:15" ht="18.75">
      <c r="A26" s="13">
        <v>14</v>
      </c>
      <c r="B26" s="8" t="s">
        <v>13</v>
      </c>
      <c r="C26" s="9">
        <v>0.19234</v>
      </c>
      <c r="D26" s="9">
        <v>0.4845</v>
      </c>
      <c r="E26" s="9">
        <v>0.27197</v>
      </c>
      <c r="F26" s="9"/>
      <c r="G26" s="9">
        <v>0.01523</v>
      </c>
      <c r="H26" s="8">
        <f t="shared" si="0"/>
        <v>0.9640399999999999</v>
      </c>
      <c r="I26" s="18">
        <f t="shared" si="1"/>
        <v>2.3136959999999998</v>
      </c>
      <c r="J26" s="7"/>
      <c r="K26" s="7"/>
      <c r="L26" s="7"/>
      <c r="M26" s="7"/>
      <c r="N26" s="7"/>
      <c r="O26" s="2"/>
    </row>
    <row r="27" spans="1:15" ht="18.75">
      <c r="A27" s="13">
        <v>15</v>
      </c>
      <c r="B27" s="8" t="s">
        <v>14</v>
      </c>
      <c r="C27" s="9">
        <v>0.48621</v>
      </c>
      <c r="D27" s="9">
        <v>0.5309</v>
      </c>
      <c r="E27" s="9">
        <v>0.0712</v>
      </c>
      <c r="F27" s="9">
        <v>0.00308</v>
      </c>
      <c r="G27" s="9">
        <v>0.0105</v>
      </c>
      <c r="H27" s="8">
        <f t="shared" si="0"/>
        <v>1.1018899999999998</v>
      </c>
      <c r="I27" s="18">
        <f t="shared" si="1"/>
        <v>2.6445359999999996</v>
      </c>
      <c r="J27" s="7"/>
      <c r="K27" s="7"/>
      <c r="L27" s="7"/>
      <c r="M27" s="7"/>
      <c r="N27" s="7"/>
      <c r="O27" s="2"/>
    </row>
    <row r="28" spans="1:15" ht="18.75">
      <c r="A28" s="13">
        <v>16</v>
      </c>
      <c r="B28" s="8" t="s">
        <v>15</v>
      </c>
      <c r="C28" s="9">
        <v>0.56603</v>
      </c>
      <c r="D28" s="9"/>
      <c r="E28" s="9">
        <v>0.13846</v>
      </c>
      <c r="F28" s="9"/>
      <c r="G28" s="9"/>
      <c r="H28" s="8">
        <f t="shared" si="0"/>
        <v>0.7044900000000001</v>
      </c>
      <c r="I28" s="18">
        <f t="shared" si="1"/>
        <v>1.690776</v>
      </c>
      <c r="J28" s="7"/>
      <c r="K28" s="7"/>
      <c r="L28" s="7"/>
      <c r="M28" s="7"/>
      <c r="N28" s="7"/>
      <c r="O28" s="2"/>
    </row>
    <row r="29" spans="1:15" ht="18.75">
      <c r="A29" s="13">
        <v>17</v>
      </c>
      <c r="B29" s="8" t="s">
        <v>16</v>
      </c>
      <c r="C29" s="9">
        <v>0.53065</v>
      </c>
      <c r="D29" s="9"/>
      <c r="E29" s="9">
        <v>0.07071</v>
      </c>
      <c r="F29" s="9"/>
      <c r="G29" s="9"/>
      <c r="H29" s="8">
        <f t="shared" si="0"/>
        <v>0.6013599999999999</v>
      </c>
      <c r="I29" s="18">
        <f t="shared" si="1"/>
        <v>1.4432639999999997</v>
      </c>
      <c r="J29" s="7"/>
      <c r="K29" s="7"/>
      <c r="L29" s="7"/>
      <c r="M29" s="7"/>
      <c r="N29" s="7"/>
      <c r="O29" s="2"/>
    </row>
    <row r="30" spans="1:15" ht="18.75">
      <c r="A30" s="13">
        <v>18</v>
      </c>
      <c r="B30" s="8" t="s">
        <v>17</v>
      </c>
      <c r="C30" s="9">
        <v>0.17432</v>
      </c>
      <c r="D30" s="9"/>
      <c r="E30" s="9"/>
      <c r="F30" s="9"/>
      <c r="G30" s="9"/>
      <c r="H30" s="8">
        <f t="shared" si="0"/>
        <v>0.17432</v>
      </c>
      <c r="I30" s="18">
        <f t="shared" si="1"/>
        <v>0.418368</v>
      </c>
      <c r="J30" s="7"/>
      <c r="K30" s="7"/>
      <c r="L30" s="7"/>
      <c r="M30" s="7"/>
      <c r="N30" s="7"/>
      <c r="O30" s="2"/>
    </row>
    <row r="31" spans="1:15" ht="18.75">
      <c r="A31" s="13">
        <v>19</v>
      </c>
      <c r="B31" s="8" t="s">
        <v>18</v>
      </c>
      <c r="C31" s="9">
        <v>0.42473</v>
      </c>
      <c r="D31" s="9">
        <v>0.7405</v>
      </c>
      <c r="E31" s="9">
        <v>0.09453</v>
      </c>
      <c r="F31" s="9"/>
      <c r="G31" s="9">
        <v>0.01638</v>
      </c>
      <c r="H31" s="8">
        <f t="shared" si="0"/>
        <v>1.27614</v>
      </c>
      <c r="I31" s="18">
        <f t="shared" si="1"/>
        <v>3.062736</v>
      </c>
      <c r="J31" s="7"/>
      <c r="K31" s="7"/>
      <c r="L31" s="7"/>
      <c r="M31" s="7"/>
      <c r="N31" s="7"/>
      <c r="O31" s="2"/>
    </row>
    <row r="32" spans="1:15" ht="18.75">
      <c r="A32" s="13">
        <v>20</v>
      </c>
      <c r="B32" s="8" t="s">
        <v>19</v>
      </c>
      <c r="C32" s="9">
        <v>0.25536</v>
      </c>
      <c r="D32" s="9"/>
      <c r="E32" s="9">
        <v>0.31782</v>
      </c>
      <c r="F32" s="9"/>
      <c r="G32" s="9"/>
      <c r="H32" s="8">
        <f t="shared" si="0"/>
        <v>0.57318</v>
      </c>
      <c r="I32" s="18">
        <f t="shared" si="1"/>
        <v>1.375632</v>
      </c>
      <c r="J32" s="7"/>
      <c r="K32" s="7"/>
      <c r="L32" s="7"/>
      <c r="M32" s="7"/>
      <c r="N32" s="7"/>
      <c r="O32" s="2"/>
    </row>
    <row r="33" spans="1:15" ht="18.75">
      <c r="A33" s="13">
        <v>21</v>
      </c>
      <c r="B33" s="8" t="s">
        <v>20</v>
      </c>
      <c r="C33" s="9">
        <v>0.33594</v>
      </c>
      <c r="D33" s="9">
        <v>0.5753</v>
      </c>
      <c r="E33" s="9">
        <v>0.14517</v>
      </c>
      <c r="F33" s="9"/>
      <c r="G33" s="9"/>
      <c r="H33" s="8">
        <f t="shared" si="0"/>
        <v>1.05641</v>
      </c>
      <c r="I33" s="18">
        <f t="shared" si="1"/>
        <v>2.535384</v>
      </c>
      <c r="J33" s="7"/>
      <c r="K33" s="7"/>
      <c r="L33" s="7"/>
      <c r="M33" s="7"/>
      <c r="N33" s="7"/>
      <c r="O33" s="2"/>
    </row>
    <row r="34" spans="1:15" ht="18.75">
      <c r="A34" s="13">
        <v>22</v>
      </c>
      <c r="B34" s="8" t="s">
        <v>21</v>
      </c>
      <c r="C34" s="9">
        <v>0.1671</v>
      </c>
      <c r="D34" s="9"/>
      <c r="E34" s="9">
        <v>0.30507</v>
      </c>
      <c r="F34" s="9"/>
      <c r="G34" s="9"/>
      <c r="H34" s="8">
        <f t="shared" si="0"/>
        <v>0.47217</v>
      </c>
      <c r="I34" s="18">
        <f t="shared" si="1"/>
        <v>1.133208</v>
      </c>
      <c r="J34" s="7"/>
      <c r="K34" s="7"/>
      <c r="L34" s="7"/>
      <c r="M34" s="7"/>
      <c r="N34" s="7"/>
      <c r="O34" s="2"/>
    </row>
    <row r="35" spans="1:15" ht="18.75">
      <c r="A35" s="13">
        <v>23</v>
      </c>
      <c r="B35" s="8" t="s">
        <v>22</v>
      </c>
      <c r="C35" s="9">
        <v>0.277</v>
      </c>
      <c r="D35" s="9">
        <v>0.7404</v>
      </c>
      <c r="E35" s="9">
        <v>0.23947</v>
      </c>
      <c r="F35" s="9"/>
      <c r="G35" s="9">
        <v>0.01755</v>
      </c>
      <c r="H35" s="8">
        <f t="shared" si="0"/>
        <v>1.2744199999999999</v>
      </c>
      <c r="I35" s="18">
        <f t="shared" si="1"/>
        <v>3.0586079999999995</v>
      </c>
      <c r="J35" s="7"/>
      <c r="K35" s="7"/>
      <c r="L35" s="7"/>
      <c r="M35" s="7"/>
      <c r="N35" s="7"/>
      <c r="O35" s="2"/>
    </row>
    <row r="36" spans="1:15" ht="18.75">
      <c r="A36" s="13">
        <v>24</v>
      </c>
      <c r="B36" s="8" t="s">
        <v>23</v>
      </c>
      <c r="C36" s="9">
        <v>0.22718</v>
      </c>
      <c r="D36" s="9">
        <v>0.5766</v>
      </c>
      <c r="E36" s="9">
        <v>0.03481</v>
      </c>
      <c r="F36" s="9">
        <v>0.01271</v>
      </c>
      <c r="G36" s="9">
        <v>0.01118</v>
      </c>
      <c r="H36" s="8">
        <f t="shared" si="0"/>
        <v>0.8624799999999999</v>
      </c>
      <c r="I36" s="18">
        <f t="shared" si="1"/>
        <v>2.069952</v>
      </c>
      <c r="J36" s="7"/>
      <c r="K36" s="7"/>
      <c r="L36" s="7"/>
      <c r="M36" s="7"/>
      <c r="N36" s="7"/>
      <c r="O36" s="2"/>
    </row>
    <row r="37" spans="1:15" ht="18.75">
      <c r="A37" s="13">
        <v>25</v>
      </c>
      <c r="B37" s="8" t="s">
        <v>24</v>
      </c>
      <c r="C37" s="9">
        <v>0.36971</v>
      </c>
      <c r="D37" s="9">
        <v>0.5185</v>
      </c>
      <c r="E37" s="9">
        <v>0.05833</v>
      </c>
      <c r="F37" s="9">
        <v>0.01723</v>
      </c>
      <c r="G37" s="9">
        <v>0.00991</v>
      </c>
      <c r="H37" s="8">
        <f t="shared" si="0"/>
        <v>0.9736799999999999</v>
      </c>
      <c r="I37" s="18">
        <f t="shared" si="1"/>
        <v>2.336832</v>
      </c>
      <c r="J37" s="7"/>
      <c r="K37" s="7"/>
      <c r="L37" s="7"/>
      <c r="M37" s="7"/>
      <c r="N37" s="7"/>
      <c r="O37" s="2"/>
    </row>
    <row r="38" spans="1:15" ht="18.75">
      <c r="A38" s="13">
        <v>26</v>
      </c>
      <c r="B38" s="8" t="s">
        <v>25</v>
      </c>
      <c r="C38" s="9">
        <v>0.30692</v>
      </c>
      <c r="D38" s="9">
        <v>0.5073</v>
      </c>
      <c r="E38" s="9">
        <v>0.03667</v>
      </c>
      <c r="F38" s="9"/>
      <c r="G38" s="9">
        <v>0.00665</v>
      </c>
      <c r="H38" s="8">
        <f t="shared" si="0"/>
        <v>0.85754</v>
      </c>
      <c r="I38" s="18">
        <f t="shared" si="1"/>
        <v>2.058096</v>
      </c>
      <c r="J38" s="7"/>
      <c r="K38" s="7"/>
      <c r="L38" s="7"/>
      <c r="M38" s="7"/>
      <c r="N38" s="7"/>
      <c r="O38" s="2"/>
    </row>
    <row r="39" spans="1:15" ht="18.75">
      <c r="A39" s="13">
        <v>27</v>
      </c>
      <c r="B39" s="8" t="s">
        <v>26</v>
      </c>
      <c r="C39" s="9">
        <v>0.48024</v>
      </c>
      <c r="D39" s="9">
        <v>0.4959</v>
      </c>
      <c r="E39" s="9">
        <v>0.08831</v>
      </c>
      <c r="F39" s="9">
        <v>0.00229</v>
      </c>
      <c r="G39" s="9">
        <v>0.00709</v>
      </c>
      <c r="H39" s="8">
        <f t="shared" si="0"/>
        <v>1.0738299999999998</v>
      </c>
      <c r="I39" s="18">
        <f t="shared" si="1"/>
        <v>2.5771919999999997</v>
      </c>
      <c r="J39" s="7"/>
      <c r="K39" s="7"/>
      <c r="L39" s="7"/>
      <c r="M39" s="7"/>
      <c r="N39" s="7"/>
      <c r="O39" s="2"/>
    </row>
    <row r="40" spans="1:15" ht="18.75">
      <c r="A40" s="13">
        <v>28</v>
      </c>
      <c r="B40" s="8" t="s">
        <v>27</v>
      </c>
      <c r="C40" s="9">
        <v>0.43255</v>
      </c>
      <c r="D40" s="9">
        <v>0.3235</v>
      </c>
      <c r="E40" s="9">
        <v>0.16259</v>
      </c>
      <c r="F40" s="9">
        <v>0.01856</v>
      </c>
      <c r="G40" s="9">
        <v>0.03426</v>
      </c>
      <c r="H40" s="8">
        <f t="shared" si="0"/>
        <v>0.97146</v>
      </c>
      <c r="I40" s="18">
        <f t="shared" si="1"/>
        <v>2.331504</v>
      </c>
      <c r="J40" s="7"/>
      <c r="K40" s="7"/>
      <c r="L40" s="7"/>
      <c r="M40" s="7"/>
      <c r="N40" s="7"/>
      <c r="O40" s="2"/>
    </row>
    <row r="41" spans="1:15" ht="18.75">
      <c r="A41" s="13">
        <v>29</v>
      </c>
      <c r="B41" s="8" t="s">
        <v>28</v>
      </c>
      <c r="C41" s="9">
        <v>0.46072</v>
      </c>
      <c r="D41" s="9"/>
      <c r="E41" s="9"/>
      <c r="F41" s="9"/>
      <c r="G41" s="9"/>
      <c r="H41" s="8">
        <f t="shared" si="0"/>
        <v>0.46072</v>
      </c>
      <c r="I41" s="18">
        <f t="shared" si="1"/>
        <v>1.105728</v>
      </c>
      <c r="J41" s="7"/>
      <c r="K41" s="7"/>
      <c r="L41" s="7"/>
      <c r="M41" s="7"/>
      <c r="N41" s="7"/>
      <c r="O41" s="2"/>
    </row>
    <row r="42" spans="1:15" ht="18.75">
      <c r="A42" s="13">
        <v>30</v>
      </c>
      <c r="B42" s="8" t="s">
        <v>29</v>
      </c>
      <c r="C42" s="9">
        <v>0.40266</v>
      </c>
      <c r="D42" s="9">
        <v>0.6363</v>
      </c>
      <c r="E42" s="9"/>
      <c r="F42" s="9">
        <v>0.00432</v>
      </c>
      <c r="G42" s="9"/>
      <c r="H42" s="8">
        <f t="shared" si="0"/>
        <v>1.04328</v>
      </c>
      <c r="I42" s="18">
        <f t="shared" si="1"/>
        <v>2.503872</v>
      </c>
      <c r="J42" s="7"/>
      <c r="K42" s="7"/>
      <c r="L42" s="7"/>
      <c r="M42" s="7"/>
      <c r="N42" s="7"/>
      <c r="O42" s="2"/>
    </row>
    <row r="43" spans="1:15" ht="18.75">
      <c r="A43" s="13">
        <v>31</v>
      </c>
      <c r="B43" s="8" t="s">
        <v>30</v>
      </c>
      <c r="C43" s="9">
        <v>0.29746</v>
      </c>
      <c r="D43" s="9"/>
      <c r="E43" s="9"/>
      <c r="F43" s="9"/>
      <c r="G43" s="9"/>
      <c r="H43" s="8">
        <f t="shared" si="0"/>
        <v>0.29746</v>
      </c>
      <c r="I43" s="18">
        <f t="shared" si="1"/>
        <v>0.713904</v>
      </c>
      <c r="J43" s="7"/>
      <c r="K43" s="7"/>
      <c r="L43" s="7"/>
      <c r="M43" s="7"/>
      <c r="N43" s="7"/>
      <c r="O43" s="2"/>
    </row>
    <row r="44" spans="1:15" ht="18.75">
      <c r="A44" s="13">
        <v>32</v>
      </c>
      <c r="B44" s="8" t="s">
        <v>31</v>
      </c>
      <c r="C44" s="9">
        <v>0.11624</v>
      </c>
      <c r="D44" s="9">
        <v>0.484</v>
      </c>
      <c r="E44" s="9">
        <v>0.12574</v>
      </c>
      <c r="F44" s="9"/>
      <c r="G44" s="9"/>
      <c r="H44" s="8">
        <f t="shared" si="0"/>
        <v>0.72598</v>
      </c>
      <c r="I44" s="18">
        <f t="shared" si="1"/>
        <v>1.742352</v>
      </c>
      <c r="J44" s="7"/>
      <c r="K44" s="7"/>
      <c r="L44" s="7"/>
      <c r="M44" s="7"/>
      <c r="N44" s="7"/>
      <c r="O44" s="2"/>
    </row>
    <row r="45" spans="1:15" ht="18.75">
      <c r="A45" s="13">
        <v>33</v>
      </c>
      <c r="B45" s="8" t="s">
        <v>32</v>
      </c>
      <c r="C45" s="9">
        <v>0.5704</v>
      </c>
      <c r="D45" s="9"/>
      <c r="E45" s="9"/>
      <c r="F45" s="9"/>
      <c r="G45" s="9"/>
      <c r="H45" s="8">
        <f t="shared" si="0"/>
        <v>0.5704</v>
      </c>
      <c r="I45" s="18">
        <f t="shared" si="1"/>
        <v>1.36896</v>
      </c>
      <c r="J45" s="7"/>
      <c r="K45" s="7"/>
      <c r="L45" s="7"/>
      <c r="M45" s="7"/>
      <c r="N45" s="7"/>
      <c r="O45" s="2"/>
    </row>
    <row r="46" spans="1:15" ht="18.75">
      <c r="A46" s="13">
        <v>34</v>
      </c>
      <c r="B46" s="8" t="s">
        <v>33</v>
      </c>
      <c r="C46" s="9">
        <v>0.11709</v>
      </c>
      <c r="D46" s="9">
        <v>0.5536</v>
      </c>
      <c r="E46" s="9">
        <v>0.17465</v>
      </c>
      <c r="F46" s="9"/>
      <c r="G46" s="9"/>
      <c r="H46" s="8">
        <f t="shared" si="0"/>
        <v>0.84534</v>
      </c>
      <c r="I46" s="18">
        <f t="shared" si="1"/>
        <v>2.028816</v>
      </c>
      <c r="J46" s="7"/>
      <c r="K46" s="7"/>
      <c r="L46" s="7"/>
      <c r="M46" s="7"/>
      <c r="N46" s="7"/>
      <c r="O46" s="2"/>
    </row>
    <row r="47" spans="1:15" ht="18.75">
      <c r="A47" s="13">
        <v>35</v>
      </c>
      <c r="B47" s="8" t="s">
        <v>34</v>
      </c>
      <c r="C47" s="9">
        <v>0.17504</v>
      </c>
      <c r="D47" s="9">
        <v>0.5511</v>
      </c>
      <c r="E47" s="9">
        <v>0.06282</v>
      </c>
      <c r="F47" s="9">
        <v>0.00776</v>
      </c>
      <c r="G47" s="9">
        <v>0.00573</v>
      </c>
      <c r="H47" s="8">
        <f t="shared" si="0"/>
        <v>0.80245</v>
      </c>
      <c r="I47" s="18">
        <f t="shared" si="1"/>
        <v>1.9258799999999998</v>
      </c>
      <c r="J47" s="7"/>
      <c r="K47" s="7"/>
      <c r="L47" s="7"/>
      <c r="M47" s="7"/>
      <c r="N47" s="7"/>
      <c r="O47" s="2"/>
    </row>
    <row r="48" spans="1:15" ht="18.75">
      <c r="A48" s="13">
        <v>36</v>
      </c>
      <c r="B48" s="8" t="s">
        <v>35</v>
      </c>
      <c r="C48" s="9">
        <v>0.23975</v>
      </c>
      <c r="D48" s="9">
        <v>0.428</v>
      </c>
      <c r="E48" s="9">
        <v>0.0918</v>
      </c>
      <c r="F48" s="9">
        <v>0.00651</v>
      </c>
      <c r="G48" s="9">
        <v>0.00721</v>
      </c>
      <c r="H48" s="8">
        <f t="shared" si="0"/>
        <v>0.77327</v>
      </c>
      <c r="I48" s="18">
        <f t="shared" si="1"/>
        <v>1.855848</v>
      </c>
      <c r="J48" s="7"/>
      <c r="K48" s="7"/>
      <c r="L48" s="7"/>
      <c r="M48" s="7"/>
      <c r="N48" s="7"/>
      <c r="O48" s="2"/>
    </row>
    <row r="49" spans="1:15" ht="18.75">
      <c r="A49" s="13">
        <v>37</v>
      </c>
      <c r="B49" s="8" t="s">
        <v>36</v>
      </c>
      <c r="C49" s="9"/>
      <c r="D49" s="9"/>
      <c r="E49" s="9">
        <v>0.26595</v>
      </c>
      <c r="F49" s="9"/>
      <c r="G49" s="9"/>
      <c r="H49" s="8">
        <f t="shared" si="0"/>
        <v>0.26595</v>
      </c>
      <c r="I49" s="18">
        <f t="shared" si="1"/>
        <v>0.6382800000000001</v>
      </c>
      <c r="J49" s="7"/>
      <c r="K49" s="7"/>
      <c r="L49" s="7"/>
      <c r="M49" s="7"/>
      <c r="N49" s="7"/>
      <c r="O49" s="2"/>
    </row>
    <row r="50" spans="1:15" ht="18.75">
      <c r="A50" s="13">
        <v>38</v>
      </c>
      <c r="B50" s="8" t="s">
        <v>37</v>
      </c>
      <c r="C50" s="9">
        <v>0.28178</v>
      </c>
      <c r="D50" s="9">
        <v>0.3024</v>
      </c>
      <c r="E50" s="9">
        <v>0.18513</v>
      </c>
      <c r="F50" s="9"/>
      <c r="G50" s="9"/>
      <c r="H50" s="8">
        <f t="shared" si="0"/>
        <v>0.7693099999999999</v>
      </c>
      <c r="I50" s="18">
        <f t="shared" si="1"/>
        <v>1.8463439999999998</v>
      </c>
      <c r="J50" s="7"/>
      <c r="K50" s="7"/>
      <c r="L50" s="7"/>
      <c r="M50" s="7"/>
      <c r="N50" s="7"/>
      <c r="O50" s="2"/>
    </row>
    <row r="51" spans="1:15" ht="18.75">
      <c r="A51" s="13">
        <v>39</v>
      </c>
      <c r="B51" s="8" t="s">
        <v>38</v>
      </c>
      <c r="C51" s="9">
        <v>0.44575</v>
      </c>
      <c r="D51" s="9">
        <v>0.4193</v>
      </c>
      <c r="E51" s="9">
        <v>0.17213</v>
      </c>
      <c r="F51" s="9"/>
      <c r="G51" s="9"/>
      <c r="H51" s="8">
        <f t="shared" si="0"/>
        <v>1.03718</v>
      </c>
      <c r="I51" s="18">
        <f t="shared" si="1"/>
        <v>2.489232</v>
      </c>
      <c r="J51" s="7"/>
      <c r="K51" s="7"/>
      <c r="L51" s="7"/>
      <c r="M51" s="7"/>
      <c r="N51" s="7"/>
      <c r="O51" s="2"/>
    </row>
    <row r="52" spans="1:15" ht="18.75">
      <c r="A52" s="13">
        <v>40</v>
      </c>
      <c r="B52" s="8" t="s">
        <v>39</v>
      </c>
      <c r="C52" s="9">
        <v>0.24902</v>
      </c>
      <c r="D52" s="9">
        <v>0.4792</v>
      </c>
      <c r="E52" s="9">
        <v>0.13124</v>
      </c>
      <c r="F52" s="9"/>
      <c r="G52" s="9"/>
      <c r="H52" s="8">
        <f t="shared" si="0"/>
        <v>0.85946</v>
      </c>
      <c r="I52" s="18">
        <f t="shared" si="1"/>
        <v>2.062704</v>
      </c>
      <c r="J52" s="7"/>
      <c r="K52" s="7"/>
      <c r="L52" s="7"/>
      <c r="M52" s="7"/>
      <c r="N52" s="7"/>
      <c r="O52" s="2"/>
    </row>
    <row r="53" spans="1:15" ht="18.75">
      <c r="A53" s="13">
        <v>41</v>
      </c>
      <c r="B53" s="8" t="s">
        <v>40</v>
      </c>
      <c r="C53" s="9">
        <v>0.26521</v>
      </c>
      <c r="D53" s="9">
        <v>0.4878</v>
      </c>
      <c r="E53" s="9">
        <v>0.0629</v>
      </c>
      <c r="F53" s="9"/>
      <c r="G53" s="9">
        <v>0.00477</v>
      </c>
      <c r="H53" s="8">
        <f t="shared" si="0"/>
        <v>0.82068</v>
      </c>
      <c r="I53" s="18">
        <f t="shared" si="1"/>
        <v>1.9696319999999998</v>
      </c>
      <c r="J53" s="7"/>
      <c r="K53" s="7"/>
      <c r="L53" s="7"/>
      <c r="M53" s="7"/>
      <c r="N53" s="7"/>
      <c r="O53" s="2"/>
    </row>
    <row r="54" spans="1:15" ht="18.75">
      <c r="A54" s="13">
        <v>42</v>
      </c>
      <c r="B54" s="8" t="s">
        <v>41</v>
      </c>
      <c r="C54" s="9">
        <v>0.27064</v>
      </c>
      <c r="D54" s="9">
        <v>0.4693</v>
      </c>
      <c r="E54" s="9">
        <v>0.10011</v>
      </c>
      <c r="F54" s="9"/>
      <c r="G54" s="9">
        <v>0.02143</v>
      </c>
      <c r="H54" s="8">
        <f t="shared" si="0"/>
        <v>0.86148</v>
      </c>
      <c r="I54" s="18">
        <f t="shared" si="1"/>
        <v>2.067552</v>
      </c>
      <c r="J54" s="7"/>
      <c r="K54" s="7"/>
      <c r="L54" s="7"/>
      <c r="M54" s="7"/>
      <c r="N54" s="7"/>
      <c r="O54" s="2"/>
    </row>
    <row r="55" spans="1:15" ht="18.75">
      <c r="A55" s="13">
        <v>43</v>
      </c>
      <c r="B55" s="8" t="s">
        <v>42</v>
      </c>
      <c r="C55" s="9">
        <v>0.23878</v>
      </c>
      <c r="D55" s="9">
        <v>0.4976</v>
      </c>
      <c r="E55" s="9">
        <v>0.0199</v>
      </c>
      <c r="F55" s="9">
        <v>0.00454</v>
      </c>
      <c r="G55" s="9">
        <v>0.00338</v>
      </c>
      <c r="H55" s="8">
        <f t="shared" si="0"/>
        <v>0.7642000000000001</v>
      </c>
      <c r="I55" s="18">
        <f t="shared" si="1"/>
        <v>1.8340800000000002</v>
      </c>
      <c r="J55" s="7"/>
      <c r="K55" s="7"/>
      <c r="L55" s="7"/>
      <c r="M55" s="7"/>
      <c r="N55" s="7"/>
      <c r="O55" s="2"/>
    </row>
    <row r="56" spans="1:15" ht="18.75">
      <c r="A56" s="13">
        <v>44</v>
      </c>
      <c r="B56" s="8" t="s">
        <v>43</v>
      </c>
      <c r="C56" s="9">
        <v>0.2412</v>
      </c>
      <c r="D56" s="9">
        <v>0.5001</v>
      </c>
      <c r="E56" s="9">
        <v>0.0201</v>
      </c>
      <c r="F56" s="9">
        <v>0.0042</v>
      </c>
      <c r="G56" s="9">
        <v>0.00341</v>
      </c>
      <c r="H56" s="8">
        <f t="shared" si="0"/>
        <v>0.76901</v>
      </c>
      <c r="I56" s="18">
        <f t="shared" si="1"/>
        <v>1.845624</v>
      </c>
      <c r="J56" s="7"/>
      <c r="K56" s="7"/>
      <c r="L56" s="7"/>
      <c r="M56" s="7"/>
      <c r="N56" s="7"/>
      <c r="O56" s="2"/>
    </row>
    <row r="57" spans="1:15" ht="18.75">
      <c r="A57" s="13">
        <v>45</v>
      </c>
      <c r="B57" s="8" t="s">
        <v>44</v>
      </c>
      <c r="C57" s="9">
        <v>0.31885</v>
      </c>
      <c r="D57" s="9">
        <v>0.5131</v>
      </c>
      <c r="E57" s="9"/>
      <c r="F57" s="9"/>
      <c r="G57" s="9"/>
      <c r="H57" s="8">
        <f t="shared" si="0"/>
        <v>0.83195</v>
      </c>
      <c r="I57" s="18">
        <f t="shared" si="1"/>
        <v>1.9966799999999998</v>
      </c>
      <c r="J57" s="7"/>
      <c r="K57" s="7"/>
      <c r="L57" s="7"/>
      <c r="M57" s="7"/>
      <c r="N57" s="7"/>
      <c r="O57" s="2"/>
    </row>
    <row r="58" spans="1:15" ht="18.75">
      <c r="A58" s="13">
        <v>46</v>
      </c>
      <c r="B58" s="8" t="s">
        <v>45</v>
      </c>
      <c r="C58" s="9">
        <v>0.78866</v>
      </c>
      <c r="D58" s="9">
        <v>0.2712</v>
      </c>
      <c r="E58" s="9">
        <v>0.08364</v>
      </c>
      <c r="F58" s="9"/>
      <c r="G58" s="9">
        <v>0.01554</v>
      </c>
      <c r="H58" s="8">
        <f t="shared" si="0"/>
        <v>1.15904</v>
      </c>
      <c r="I58" s="18">
        <f t="shared" si="1"/>
        <v>2.781696</v>
      </c>
      <c r="J58" s="7"/>
      <c r="K58" s="7"/>
      <c r="L58" s="7"/>
      <c r="M58" s="7"/>
      <c r="N58" s="7"/>
      <c r="O58" s="2"/>
    </row>
    <row r="59" spans="1:15" ht="18.75">
      <c r="A59" s="13">
        <v>47</v>
      </c>
      <c r="B59" s="8" t="s">
        <v>46</v>
      </c>
      <c r="C59" s="9">
        <v>0.1164</v>
      </c>
      <c r="D59" s="9">
        <v>0.5564</v>
      </c>
      <c r="E59" s="9">
        <v>0.01382</v>
      </c>
      <c r="F59" s="9">
        <v>0.00277</v>
      </c>
      <c r="G59" s="9"/>
      <c r="H59" s="8">
        <f t="shared" si="0"/>
        <v>0.6893900000000002</v>
      </c>
      <c r="I59" s="18">
        <f t="shared" si="1"/>
        <v>1.6545360000000005</v>
      </c>
      <c r="J59" s="7"/>
      <c r="K59" s="7"/>
      <c r="L59" s="7"/>
      <c r="M59" s="7"/>
      <c r="N59" s="7"/>
      <c r="O59" s="2"/>
    </row>
    <row r="60" spans="1:15" ht="18.75">
      <c r="A60" s="13">
        <v>48</v>
      </c>
      <c r="B60" s="8" t="s">
        <v>47</v>
      </c>
      <c r="C60" s="9">
        <v>0.1072</v>
      </c>
      <c r="D60" s="9"/>
      <c r="E60" s="9"/>
      <c r="F60" s="9"/>
      <c r="G60" s="9"/>
      <c r="H60" s="8">
        <f t="shared" si="0"/>
        <v>0.1072</v>
      </c>
      <c r="I60" s="18">
        <f t="shared" si="1"/>
        <v>0.25728</v>
      </c>
      <c r="J60" s="7"/>
      <c r="K60" s="7"/>
      <c r="L60" s="7"/>
      <c r="M60" s="7"/>
      <c r="N60" s="7"/>
      <c r="O60" s="2"/>
    </row>
    <row r="61" spans="1:15" ht="18.75">
      <c r="A61" s="13">
        <v>49</v>
      </c>
      <c r="B61" s="8" t="s">
        <v>48</v>
      </c>
      <c r="C61" s="9">
        <v>0.17365</v>
      </c>
      <c r="D61" s="9">
        <v>0.5316</v>
      </c>
      <c r="E61" s="9">
        <v>0.0203</v>
      </c>
      <c r="F61" s="9">
        <v>0.00583</v>
      </c>
      <c r="G61" s="9">
        <v>0.0043</v>
      </c>
      <c r="H61" s="8">
        <f t="shared" si="0"/>
        <v>0.7356799999999999</v>
      </c>
      <c r="I61" s="18">
        <f t="shared" si="1"/>
        <v>1.7656319999999996</v>
      </c>
      <c r="J61" s="7"/>
      <c r="K61" s="7"/>
      <c r="L61" s="7"/>
      <c r="M61" s="7"/>
      <c r="N61" s="7"/>
      <c r="O61" s="2"/>
    </row>
    <row r="62" spans="1:15" ht="18.75">
      <c r="A62" s="13">
        <v>50</v>
      </c>
      <c r="B62" s="8" t="s">
        <v>49</v>
      </c>
      <c r="C62" s="9"/>
      <c r="D62" s="9">
        <v>0.4835</v>
      </c>
      <c r="E62" s="9"/>
      <c r="F62" s="9"/>
      <c r="G62" s="9"/>
      <c r="H62" s="8">
        <f t="shared" si="0"/>
        <v>0.4835</v>
      </c>
      <c r="I62" s="18">
        <f t="shared" si="1"/>
        <v>1.1603999999999999</v>
      </c>
      <c r="J62" s="7"/>
      <c r="K62" s="7"/>
      <c r="L62" s="7"/>
      <c r="M62" s="7"/>
      <c r="N62" s="7"/>
      <c r="O62" s="2"/>
    </row>
    <row r="63" spans="1:15" ht="18.75">
      <c r="A63" s="13">
        <v>51</v>
      </c>
      <c r="B63" s="8" t="s">
        <v>50</v>
      </c>
      <c r="C63" s="9">
        <v>0.30554</v>
      </c>
      <c r="D63" s="9">
        <v>0.5417</v>
      </c>
      <c r="E63" s="9">
        <v>0.05767</v>
      </c>
      <c r="F63" s="9">
        <v>0.01257</v>
      </c>
      <c r="G63" s="9">
        <v>0.00791</v>
      </c>
      <c r="H63" s="8">
        <f t="shared" si="0"/>
        <v>0.9253899999999999</v>
      </c>
      <c r="I63" s="18">
        <f t="shared" si="1"/>
        <v>2.2209359999999996</v>
      </c>
      <c r="J63" s="7"/>
      <c r="K63" s="7"/>
      <c r="L63" s="7"/>
      <c r="M63" s="7"/>
      <c r="N63" s="7"/>
      <c r="O63" s="2"/>
    </row>
    <row r="64" spans="1:15" ht="18.75">
      <c r="A64" s="13">
        <v>52</v>
      </c>
      <c r="B64" s="8" t="s">
        <v>51</v>
      </c>
      <c r="C64" s="9">
        <v>0.17573</v>
      </c>
      <c r="D64" s="9">
        <v>0.5143</v>
      </c>
      <c r="E64" s="9">
        <v>0.01823</v>
      </c>
      <c r="F64" s="9">
        <v>0.00543</v>
      </c>
      <c r="G64" s="9">
        <v>0.00301</v>
      </c>
      <c r="H64" s="8">
        <f t="shared" si="0"/>
        <v>0.7166999999999999</v>
      </c>
      <c r="I64" s="18">
        <f t="shared" si="1"/>
        <v>1.7200799999999996</v>
      </c>
      <c r="J64" s="7"/>
      <c r="K64" s="7"/>
      <c r="L64" s="7"/>
      <c r="M64" s="7"/>
      <c r="N64" s="7"/>
      <c r="O64" s="2"/>
    </row>
    <row r="65" spans="1:15" ht="18.75">
      <c r="A65" s="13">
        <v>53</v>
      </c>
      <c r="B65" s="8" t="s">
        <v>52</v>
      </c>
      <c r="C65" s="9">
        <v>0.17128</v>
      </c>
      <c r="D65" s="9">
        <v>0.5312</v>
      </c>
      <c r="E65" s="9">
        <v>0.02056</v>
      </c>
      <c r="F65" s="9">
        <v>0.0059</v>
      </c>
      <c r="G65" s="9">
        <v>0.00436</v>
      </c>
      <c r="H65" s="8">
        <f t="shared" si="0"/>
        <v>0.7333000000000001</v>
      </c>
      <c r="I65" s="18">
        <f t="shared" si="1"/>
        <v>1.7599200000000002</v>
      </c>
      <c r="J65" s="7"/>
      <c r="K65" s="7"/>
      <c r="L65" s="7"/>
      <c r="M65" s="7"/>
      <c r="N65" s="7"/>
      <c r="O65" s="2"/>
    </row>
    <row r="66" spans="1:15" ht="18.75">
      <c r="A66" s="13">
        <v>54</v>
      </c>
      <c r="B66" s="8" t="s">
        <v>83</v>
      </c>
      <c r="C66" s="9">
        <v>0.23193</v>
      </c>
      <c r="D66" s="9">
        <v>0.5434</v>
      </c>
      <c r="E66" s="9">
        <v>0.07812</v>
      </c>
      <c r="F66" s="9"/>
      <c r="G66" s="9">
        <v>0.00948</v>
      </c>
      <c r="H66" s="8">
        <f t="shared" si="0"/>
        <v>0.86293</v>
      </c>
      <c r="I66" s="18">
        <f t="shared" si="1"/>
        <v>2.0710319999999998</v>
      </c>
      <c r="J66" s="7"/>
      <c r="K66" s="7"/>
      <c r="L66" s="7"/>
      <c r="M66" s="7"/>
      <c r="N66" s="7"/>
      <c r="O66" s="2"/>
    </row>
    <row r="67" spans="1:15" ht="18.75">
      <c r="A67" s="13">
        <v>55</v>
      </c>
      <c r="B67" s="8" t="s">
        <v>53</v>
      </c>
      <c r="C67" s="9">
        <v>0.46678</v>
      </c>
      <c r="D67" s="9">
        <v>0.5377</v>
      </c>
      <c r="E67" s="9"/>
      <c r="F67" s="9"/>
      <c r="G67" s="9"/>
      <c r="H67" s="8">
        <f t="shared" si="0"/>
        <v>1.00448</v>
      </c>
      <c r="I67" s="18">
        <f t="shared" si="1"/>
        <v>2.410752</v>
      </c>
      <c r="J67" s="7"/>
      <c r="K67" s="7"/>
      <c r="L67" s="7"/>
      <c r="M67" s="7"/>
      <c r="N67" s="7"/>
      <c r="O67" s="2"/>
    </row>
    <row r="68" spans="1:15" ht="18.75">
      <c r="A68" s="13">
        <v>56</v>
      </c>
      <c r="B68" s="8" t="s">
        <v>54</v>
      </c>
      <c r="C68" s="9">
        <v>0.62856</v>
      </c>
      <c r="D68" s="9">
        <v>0.5452</v>
      </c>
      <c r="E68" s="9">
        <v>0.18616</v>
      </c>
      <c r="F68" s="9"/>
      <c r="G68" s="9"/>
      <c r="H68" s="8">
        <f t="shared" si="0"/>
        <v>1.3599200000000002</v>
      </c>
      <c r="I68" s="18">
        <f t="shared" si="1"/>
        <v>3.2638080000000005</v>
      </c>
      <c r="J68" s="7"/>
      <c r="K68" s="7"/>
      <c r="L68" s="7"/>
      <c r="M68" s="7"/>
      <c r="N68" s="7"/>
      <c r="O68" s="2"/>
    </row>
    <row r="69" spans="1:15" ht="18.75">
      <c r="A69" s="13">
        <v>57</v>
      </c>
      <c r="B69" s="8" t="s">
        <v>55</v>
      </c>
      <c r="C69" s="9">
        <v>0.28002</v>
      </c>
      <c r="D69" s="9">
        <v>0.394</v>
      </c>
      <c r="E69" s="9">
        <v>0.05005</v>
      </c>
      <c r="F69" s="9"/>
      <c r="G69" s="9">
        <v>0.00474</v>
      </c>
      <c r="H69" s="8">
        <f t="shared" si="0"/>
        <v>0.7288100000000001</v>
      </c>
      <c r="I69" s="18">
        <f t="shared" si="1"/>
        <v>1.749144</v>
      </c>
      <c r="J69" s="7"/>
      <c r="K69" s="7"/>
      <c r="L69" s="7"/>
      <c r="M69" s="7"/>
      <c r="N69" s="7"/>
      <c r="O69" s="2"/>
    </row>
    <row r="70" spans="1:15" ht="18.75">
      <c r="A70" s="13">
        <v>58</v>
      </c>
      <c r="B70" s="8" t="s">
        <v>56</v>
      </c>
      <c r="C70" s="9">
        <v>0.85099</v>
      </c>
      <c r="D70" s="9"/>
      <c r="E70" s="9"/>
      <c r="F70" s="9"/>
      <c r="G70" s="9"/>
      <c r="H70" s="8">
        <f t="shared" si="0"/>
        <v>0.85099</v>
      </c>
      <c r="I70" s="18">
        <f t="shared" si="1"/>
        <v>2.042376</v>
      </c>
      <c r="J70" s="7"/>
      <c r="K70" s="7"/>
      <c r="L70" s="7"/>
      <c r="M70" s="7"/>
      <c r="N70" s="7"/>
      <c r="O70" s="2"/>
    </row>
    <row r="71" spans="1:15" ht="18.75">
      <c r="A71" s="13">
        <v>59</v>
      </c>
      <c r="B71" s="8" t="s">
        <v>57</v>
      </c>
      <c r="C71" s="9"/>
      <c r="D71" s="9">
        <v>0.5212</v>
      </c>
      <c r="E71" s="9"/>
      <c r="F71" s="9"/>
      <c r="G71" s="9"/>
      <c r="H71" s="8">
        <f t="shared" si="0"/>
        <v>0.5212</v>
      </c>
      <c r="I71" s="18">
        <f t="shared" si="1"/>
        <v>1.25088</v>
      </c>
      <c r="J71" s="7"/>
      <c r="K71" s="7"/>
      <c r="L71" s="7"/>
      <c r="M71" s="7"/>
      <c r="N71" s="7"/>
      <c r="O71" s="2"/>
    </row>
    <row r="72" spans="1:15" ht="18.75">
      <c r="A72" s="13">
        <v>60</v>
      </c>
      <c r="B72" s="8" t="s">
        <v>58</v>
      </c>
      <c r="C72" s="9">
        <v>0.14636</v>
      </c>
      <c r="D72" s="9">
        <v>0.5336</v>
      </c>
      <c r="E72" s="9">
        <v>0.11317</v>
      </c>
      <c r="F72" s="9">
        <v>0.0157</v>
      </c>
      <c r="G72" s="9">
        <v>0.01391</v>
      </c>
      <c r="H72" s="8">
        <f t="shared" si="0"/>
        <v>0.8227399999999999</v>
      </c>
      <c r="I72" s="18">
        <f t="shared" si="1"/>
        <v>1.9745759999999997</v>
      </c>
      <c r="J72" s="7"/>
      <c r="K72" s="7"/>
      <c r="L72" s="7"/>
      <c r="M72" s="7"/>
      <c r="N72" s="7"/>
      <c r="O72" s="2"/>
    </row>
    <row r="73" spans="1:15" ht="18.75">
      <c r="A73" s="13">
        <v>61</v>
      </c>
      <c r="B73" s="8" t="s">
        <v>59</v>
      </c>
      <c r="C73" s="9">
        <v>0.13357</v>
      </c>
      <c r="D73" s="9"/>
      <c r="E73" s="9">
        <v>0.06885</v>
      </c>
      <c r="F73" s="9"/>
      <c r="G73" s="9"/>
      <c r="H73" s="8">
        <f t="shared" si="0"/>
        <v>0.20242</v>
      </c>
      <c r="I73" s="18">
        <f t="shared" si="1"/>
        <v>0.48580799999999996</v>
      </c>
      <c r="J73" s="7"/>
      <c r="K73" s="7"/>
      <c r="L73" s="7"/>
      <c r="M73" s="7"/>
      <c r="N73" s="7"/>
      <c r="O73" s="2"/>
    </row>
    <row r="74" spans="1:15" ht="18.75">
      <c r="A74" s="13">
        <v>62</v>
      </c>
      <c r="B74" s="8" t="s">
        <v>60</v>
      </c>
      <c r="C74" s="9">
        <v>0.34272</v>
      </c>
      <c r="D74" s="9">
        <v>0.5094</v>
      </c>
      <c r="E74" s="9">
        <v>0.0475</v>
      </c>
      <c r="F74" s="9">
        <v>0.0013</v>
      </c>
      <c r="G74" s="9">
        <v>0.0032</v>
      </c>
      <c r="H74" s="8">
        <f t="shared" si="0"/>
        <v>0.9041199999999999</v>
      </c>
      <c r="I74" s="18">
        <f t="shared" si="1"/>
        <v>2.169888</v>
      </c>
      <c r="J74" s="7"/>
      <c r="K74" s="7"/>
      <c r="L74" s="7"/>
      <c r="M74" s="7"/>
      <c r="N74" s="7"/>
      <c r="O74" s="2"/>
    </row>
    <row r="75" spans="1:15" ht="18.75">
      <c r="A75" s="13">
        <v>63</v>
      </c>
      <c r="B75" s="8" t="s">
        <v>61</v>
      </c>
      <c r="C75" s="9">
        <v>0.16501</v>
      </c>
      <c r="D75" s="9">
        <v>0.6378</v>
      </c>
      <c r="E75" s="9">
        <v>0.0186</v>
      </c>
      <c r="F75" s="9">
        <v>0.00447</v>
      </c>
      <c r="G75" s="9">
        <v>0.00734</v>
      </c>
      <c r="H75" s="8">
        <f>C75+D75+E75+F75+G75</f>
        <v>0.83322</v>
      </c>
      <c r="I75" s="18">
        <f t="shared" si="1"/>
        <v>1.9997279999999997</v>
      </c>
      <c r="J75" s="7"/>
      <c r="K75" s="7"/>
      <c r="L75" s="7"/>
      <c r="M75" s="7"/>
      <c r="N75" s="7"/>
      <c r="O75" s="2"/>
    </row>
    <row r="76" spans="1:15" ht="18.75">
      <c r="A76" s="13">
        <v>64</v>
      </c>
      <c r="B76" s="8" t="s">
        <v>62</v>
      </c>
      <c r="C76" s="9">
        <v>0.24253</v>
      </c>
      <c r="D76" s="9">
        <v>0.594</v>
      </c>
      <c r="E76" s="9">
        <v>0.022</v>
      </c>
      <c r="F76" s="9">
        <v>0.0044</v>
      </c>
      <c r="G76" s="9">
        <v>0.00366</v>
      </c>
      <c r="H76" s="8">
        <f>C76+D76+E76+F76+G76</f>
        <v>0.86659</v>
      </c>
      <c r="I76" s="18">
        <f t="shared" si="1"/>
        <v>2.0798159999999997</v>
      </c>
      <c r="J76" s="7"/>
      <c r="K76" s="7"/>
      <c r="L76" s="7"/>
      <c r="M76" s="7"/>
      <c r="N76" s="7"/>
      <c r="O76" s="2"/>
    </row>
    <row r="77" spans="1:15" ht="18.75">
      <c r="A77" s="13">
        <v>65</v>
      </c>
      <c r="B77" s="8" t="s">
        <v>63</v>
      </c>
      <c r="C77" s="9">
        <v>0.65761</v>
      </c>
      <c r="D77" s="9"/>
      <c r="E77" s="9">
        <v>0.06256</v>
      </c>
      <c r="F77" s="9"/>
      <c r="G77" s="9"/>
      <c r="H77" s="8">
        <f>C77+D77+E77+F77+G77</f>
        <v>0.72017</v>
      </c>
      <c r="I77" s="18">
        <f t="shared" si="1"/>
        <v>1.728408</v>
      </c>
      <c r="J77" s="7"/>
      <c r="K77" s="7"/>
      <c r="L77" s="7"/>
      <c r="M77" s="7"/>
      <c r="N77" s="7"/>
      <c r="O77" s="2"/>
    </row>
    <row r="78" spans="1:15" ht="18.75">
      <c r="A78" s="13">
        <v>66</v>
      </c>
      <c r="B78" s="8" t="s">
        <v>64</v>
      </c>
      <c r="C78" s="9"/>
      <c r="D78" s="9"/>
      <c r="E78" s="9">
        <v>0.20815</v>
      </c>
      <c r="F78" s="9"/>
      <c r="G78" s="9"/>
      <c r="H78" s="8">
        <f>C78+D78+E78+F78+G78</f>
        <v>0.20815</v>
      </c>
      <c r="I78" s="18">
        <f>H78*2*1.2</f>
        <v>0.49956</v>
      </c>
      <c r="J78" s="7"/>
      <c r="K78" s="7"/>
      <c r="L78" s="7"/>
      <c r="M78" s="7"/>
      <c r="N78" s="7"/>
      <c r="O78" s="2"/>
    </row>
    <row r="79" spans="1:15" ht="18.75">
      <c r="A79" s="12"/>
      <c r="B79" s="5"/>
      <c r="C79" s="6"/>
      <c r="D79" s="6"/>
      <c r="E79" s="6"/>
      <c r="F79" s="6"/>
      <c r="G79" s="10"/>
      <c r="H79" s="7"/>
      <c r="I79" s="7"/>
      <c r="J79" s="7"/>
      <c r="K79" s="7"/>
      <c r="L79" s="7"/>
      <c r="M79" s="7"/>
      <c r="N79" s="7"/>
      <c r="O79" s="2"/>
    </row>
    <row r="80" spans="1:15" ht="18.75">
      <c r="A80" s="12"/>
      <c r="B80" s="5"/>
      <c r="C80" s="6"/>
      <c r="D80" s="6"/>
      <c r="E80" s="6"/>
      <c r="F80" s="6"/>
      <c r="G80" s="10"/>
      <c r="H80" s="7"/>
      <c r="I80" s="7"/>
      <c r="J80" s="7"/>
      <c r="K80" s="7"/>
      <c r="L80" s="7"/>
      <c r="M80" s="7"/>
      <c r="N80" s="7"/>
      <c r="O80" s="2"/>
    </row>
    <row r="81" spans="1:15" ht="18.75">
      <c r="A81" s="12"/>
      <c r="B81" s="32" t="s">
        <v>75</v>
      </c>
      <c r="C81" s="33"/>
      <c r="D81" s="33"/>
      <c r="E81" s="6"/>
      <c r="F81" s="6"/>
      <c r="G81" s="10"/>
      <c r="H81" s="7"/>
      <c r="I81" s="7"/>
      <c r="J81" s="7"/>
      <c r="K81" s="7"/>
      <c r="L81" s="7"/>
      <c r="M81" s="7"/>
      <c r="N81" s="7"/>
      <c r="O81" s="2"/>
    </row>
    <row r="82" spans="1:15" ht="18.75">
      <c r="A82" s="12"/>
      <c r="B82" s="32" t="s">
        <v>76</v>
      </c>
      <c r="C82" s="33"/>
      <c r="D82" s="33"/>
      <c r="E82" s="6"/>
      <c r="F82" s="6"/>
      <c r="G82" s="34" t="s">
        <v>77</v>
      </c>
      <c r="H82" s="33"/>
      <c r="I82" s="33"/>
      <c r="J82" s="7"/>
      <c r="K82" s="7"/>
      <c r="L82" s="7"/>
      <c r="M82" s="7"/>
      <c r="N82" s="7"/>
      <c r="O82" s="2"/>
    </row>
    <row r="83" spans="1:15" ht="18.75">
      <c r="A83" s="12"/>
      <c r="B83" s="5"/>
      <c r="C83" s="6"/>
      <c r="D83" s="6"/>
      <c r="E83" s="6"/>
      <c r="F83" s="6"/>
      <c r="G83" s="10"/>
      <c r="H83" s="7"/>
      <c r="I83" s="7"/>
      <c r="J83" s="7"/>
      <c r="K83" s="7"/>
      <c r="L83" s="7"/>
      <c r="M83" s="7"/>
      <c r="N83" s="7"/>
      <c r="O83" s="2"/>
    </row>
    <row r="84" spans="1:15" ht="18.75">
      <c r="A84" s="12"/>
      <c r="B84" s="5"/>
      <c r="C84" s="6"/>
      <c r="D84" s="6"/>
      <c r="E84" s="6"/>
      <c r="F84" s="6"/>
      <c r="G84" s="10"/>
      <c r="H84" s="7"/>
      <c r="I84" s="7"/>
      <c r="J84" s="7"/>
      <c r="K84" s="7"/>
      <c r="L84" s="7"/>
      <c r="M84" s="7"/>
      <c r="N84" s="7"/>
      <c r="O84" s="2"/>
    </row>
    <row r="85" spans="7:15" ht="11.25">
      <c r="G85" s="4"/>
      <c r="H85" s="2"/>
      <c r="I85" s="2"/>
      <c r="J85" s="2"/>
      <c r="K85" s="2"/>
      <c r="L85" s="2"/>
      <c r="M85" s="2"/>
      <c r="N85" s="2"/>
      <c r="O85" s="2"/>
    </row>
    <row r="86" spans="8:15" ht="11.25">
      <c r="H86" s="2"/>
      <c r="I86" s="2"/>
      <c r="J86" s="2"/>
      <c r="K86" s="2"/>
      <c r="L86" s="2"/>
      <c r="M86" s="2"/>
      <c r="N86" s="2"/>
      <c r="O86" s="2"/>
    </row>
    <row r="87" spans="8:15" ht="11.25">
      <c r="H87" s="2"/>
      <c r="I87" s="2"/>
      <c r="J87" s="2"/>
      <c r="K87" s="2"/>
      <c r="L87" s="2"/>
      <c r="M87" s="2"/>
      <c r="N87" s="2"/>
      <c r="O87" s="2"/>
    </row>
    <row r="88" spans="8:15" ht="11.25">
      <c r="H88" s="22"/>
      <c r="I88" s="22"/>
      <c r="J88" s="22"/>
      <c r="K88" s="23"/>
      <c r="L88" s="2"/>
      <c r="M88" s="2"/>
      <c r="N88" s="2"/>
      <c r="O88" s="2"/>
    </row>
    <row r="89" spans="11:15" ht="11.25">
      <c r="K89" s="21"/>
      <c r="L89" s="2"/>
      <c r="M89" s="2"/>
      <c r="N89" s="2"/>
      <c r="O89" s="2"/>
    </row>
    <row r="90" spans="11:15" ht="11.25">
      <c r="K90" s="21"/>
      <c r="L90" s="2"/>
      <c r="M90" s="2"/>
      <c r="N90" s="2"/>
      <c r="O90" s="2"/>
    </row>
    <row r="91" spans="11:15" ht="11.25">
      <c r="K91" s="21"/>
      <c r="L91" s="2"/>
      <c r="M91" s="2"/>
      <c r="N91" s="2"/>
      <c r="O91" s="2"/>
    </row>
    <row r="92" spans="11:15" ht="11.25">
      <c r="K92" s="21"/>
      <c r="L92" s="2"/>
      <c r="M92" s="2"/>
      <c r="N92" s="2"/>
      <c r="O92" s="2"/>
    </row>
  </sheetData>
  <mergeCells count="10">
    <mergeCell ref="B81:D81"/>
    <mergeCell ref="B82:D82"/>
    <mergeCell ref="G82:I82"/>
    <mergeCell ref="G1:J1"/>
    <mergeCell ref="G2:J2"/>
    <mergeCell ref="G3:J3"/>
    <mergeCell ref="G4:J4"/>
    <mergeCell ref="C8:H8"/>
    <mergeCell ref="C7:H7"/>
    <mergeCell ref="H9:I9"/>
  </mergeCells>
  <printOptions/>
  <pageMargins left="0.75" right="0.75" top="0.7" bottom="0.71" header="0.5" footer="0.5"/>
  <pageSetup horizontalDpi="600" verticalDpi="600" orientation="landscape" paperSize="9" scale="85" r:id="rId1"/>
  <headerFooter alignWithMargins="0">
    <oddHeader>&amp;C&amp;P</oddHeader>
  </headerFooter>
  <rowBreaks count="2" manualBreakCount="2">
    <brk id="21" max="9" man="1"/>
    <brk id="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</cp:lastModifiedBy>
  <cp:lastPrinted>2012-06-13T09:38:14Z</cp:lastPrinted>
  <dcterms:created xsi:type="dcterms:W3CDTF">2012-02-16T11:36:05Z</dcterms:created>
  <dcterms:modified xsi:type="dcterms:W3CDTF">2012-07-12T10:19:52Z</dcterms:modified>
  <cp:category/>
  <cp:version/>
  <cp:contentType/>
  <cp:contentStatus/>
</cp:coreProperties>
</file>