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Оздоровлення" sheetId="1" r:id="rId1"/>
  </sheets>
  <definedNames>
    <definedName name="_xlnm.Print_Area" localSheetId="0">'Оздоровлення'!$A$1:$T$21</definedName>
  </definedNames>
  <calcPr fullCalcOnLoad="1"/>
</workbook>
</file>

<file path=xl/sharedStrings.xml><?xml version="1.0" encoding="utf-8"?>
<sst xmlns="http://schemas.openxmlformats.org/spreadsheetml/2006/main" count="72" uniqueCount="54">
  <si>
    <t>2</t>
  </si>
  <si>
    <t>11</t>
  </si>
  <si>
    <t>Начальник відділу сім’ї та молоді Кіровоградської міської ради</t>
  </si>
  <si>
    <t>ВСЬОГО: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</si>
  <si>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</si>
  <si>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</si>
  <si>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</si>
  <si>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</si>
  <si>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</si>
  <si>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</si>
  <si>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Виконавці</t>
  </si>
  <si>
    <t>1.1</t>
  </si>
  <si>
    <t>Термін вико-нання</t>
  </si>
  <si>
    <t>Результат впровад-ження</t>
  </si>
  <si>
    <t>Л.Дорохіна</t>
  </si>
  <si>
    <t>Оздоровлення дітей комунального закладу “Дитячий будинок “Наш дім” Кіровоградської міської ради Кіровоградської області”</t>
  </si>
  <si>
    <t>Соціальна підтримка незахище-них верств населення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</si>
  <si>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</si>
  <si>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</si>
  <si>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</si>
  <si>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</si>
  <si>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</si>
  <si>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</si>
  <si>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</si>
  <si>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</si>
  <si>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</si>
  <si>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</si>
  <si>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</si>
  <si>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</si>
  <si>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>Оздоровлення дітей пільгових категорій за путівками, отриманими від департаменту соціального захисту населення Кіровоградської облдержадміністрації</t>
  </si>
  <si>
    <t xml:space="preserve">до Міської програми </t>
  </si>
  <si>
    <t xml:space="preserve">відпочинку та оздоровлення дітей </t>
  </si>
  <si>
    <t>2015 рік</t>
  </si>
  <si>
    <t>2016 рік</t>
  </si>
  <si>
    <t>2017 рік</t>
  </si>
  <si>
    <t>Спеціаль-ний фонд</t>
  </si>
  <si>
    <t>на 2015 -2017 роки</t>
  </si>
  <si>
    <t>2015 - 2017 роки</t>
  </si>
  <si>
    <t xml:space="preserve">Відділ сім’ї та молоді 
Кіровоград-ської міської ради
</t>
  </si>
  <si>
    <t xml:space="preserve">Управління освіти Кіровоград-ської міської ради </t>
  </si>
  <si>
    <t>14</t>
  </si>
  <si>
    <t>15</t>
  </si>
  <si>
    <t>16</t>
  </si>
  <si>
    <t>17</t>
  </si>
  <si>
    <t>18</t>
  </si>
  <si>
    <t>19</t>
  </si>
  <si>
    <t>20</t>
  </si>
  <si>
    <t>Комунальний заклад “Дитячий будинок “Наш дім” Кіровоград-ської міської ради Кіровоград-ської області</t>
  </si>
  <si>
    <t>Облас-ного бюд-жету</t>
  </si>
  <si>
    <t>заходів щодо реалізації Міської програми відпочинку та оздоровлення дітей на 2015 -2017 роки</t>
  </si>
  <si>
    <t>Оздоровлення дітей-сиріт  та дітей, позбавлених батьківського піклування (придбання путівок для вихованців дитячого будинку “Барвінок” та загально-освітньої школи-інтернату                            І-ІІІ ступенів з утриманням дітей-сиріт та класами для дітей зі зниженим зором)</t>
  </si>
  <si>
    <t>Фінансове забезпечення (тис. грн)</t>
  </si>
  <si>
    <t>Оздоровлення дітей пільгових категорій та дітей військовослужбовців, які загинули під час проведення АТО</t>
  </si>
  <si>
    <t>Додаток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</si>
</sst>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4" fillId="0" borderId="12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74" zoomScaleNormal="68" zoomScaleSheetLayoutView="74" zoomScalePageLayoutView="0" workbookViewId="0" topLeftCell="A16">
      <selection activeCell="B18" sqref="B18"/>
    </sheetView>
  </sheetViews>
  <sheetFormatPr defaultColWidth="9.00390625" defaultRowHeight="12.75"/>
  <cols>
    <col min="1" max="1" width="3.375" style="0" customWidth="1"/>
    <col min="2" max="2" width="34.25390625" style="0" customWidth="1"/>
    <col min="3" max="3" width="7.25390625" style="0" customWidth="1"/>
    <col min="4" max="4" width="11.75390625" style="0" customWidth="1"/>
    <col min="5" max="5" width="7.375" style="0" customWidth="1"/>
    <col min="6" max="6" width="7.625" style="0" customWidth="1"/>
    <col min="7" max="7" width="6.875" style="0" customWidth="1"/>
    <col min="8" max="8" width="8.25390625" style="0" customWidth="1"/>
    <col min="9" max="9" width="7.00390625" style="0" customWidth="1"/>
    <col min="10" max="10" width="9.00390625" style="0" customWidth="1"/>
    <col min="11" max="11" width="8.00390625" style="0" customWidth="1"/>
    <col min="12" max="12" width="7.00390625" style="0" customWidth="1"/>
    <col min="13" max="13" width="8.25390625" style="0" customWidth="1"/>
    <col min="14" max="14" width="7.125" style="0" customWidth="1"/>
    <col min="15" max="15" width="9.00390625" style="0" customWidth="1"/>
    <col min="16" max="16" width="8.125" style="0" customWidth="1"/>
    <col min="17" max="17" width="7.125" style="0" customWidth="1"/>
    <col min="18" max="18" width="8.25390625" style="0" customWidth="1"/>
    <col min="19" max="19" width="7.625" style="0" customWidth="1"/>
    <col min="20" max="20" width="9.25390625" style="0" customWidth="1"/>
    <col min="22" max="22" width="9.625" style="0" customWidth="1"/>
  </cols>
  <sheetData>
    <row r="1" spans="8:15" s="1" customFormat="1" ht="12.75">
      <c r="H1" s="9"/>
      <c r="M1" s="9"/>
      <c r="O1" s="9" t="s">
        <v>53</v>
      </c>
    </row>
    <row r="2" spans="8:15" s="1" customFormat="1" ht="12.75">
      <c r="H2" s="9"/>
      <c r="M2" s="9"/>
      <c r="O2" s="9" t="s">
        <v>30</v>
      </c>
    </row>
    <row r="3" spans="8:15" s="1" customFormat="1" ht="12.75" customHeight="1">
      <c r="H3" s="9"/>
      <c r="M3" s="9"/>
      <c r="O3" s="9" t="s">
        <v>31</v>
      </c>
    </row>
    <row r="4" spans="8:15" s="1" customFormat="1" ht="12.75">
      <c r="H4" s="9"/>
      <c r="M4" s="9"/>
      <c r="O4" s="9" t="s">
        <v>36</v>
      </c>
    </row>
    <row r="5" s="1" customFormat="1" ht="12" hidden="1"/>
    <row r="6" spans="8:15" s="1" customFormat="1" ht="15.75">
      <c r="H6" s="5" t="s">
        <v>4</v>
      </c>
      <c r="J6" s="5"/>
      <c r="O6" s="5"/>
    </row>
    <row r="7" spans="7:15" s="1" customFormat="1" ht="15.75">
      <c r="G7" s="5" t="s">
        <v>49</v>
      </c>
      <c r="J7" s="5"/>
      <c r="O7" s="5"/>
    </row>
    <row r="8" spans="5:15" s="1" customFormat="1" ht="13.5" customHeight="1">
      <c r="E8" s="5"/>
      <c r="J8" s="5"/>
      <c r="O8" s="5"/>
    </row>
    <row r="9" spans="1:20" s="4" customFormat="1" ht="14.25" customHeight="1">
      <c r="A9" s="30" t="s">
        <v>5</v>
      </c>
      <c r="B9" s="30" t="s">
        <v>6</v>
      </c>
      <c r="C9" s="30" t="s">
        <v>12</v>
      </c>
      <c r="D9" s="31" t="s">
        <v>10</v>
      </c>
      <c r="E9" s="31"/>
      <c r="F9" s="32"/>
      <c r="G9" s="32"/>
      <c r="H9" s="32"/>
      <c r="I9" s="32"/>
      <c r="J9" s="45" t="s">
        <v>51</v>
      </c>
      <c r="K9" s="32"/>
      <c r="L9" s="32"/>
      <c r="M9" s="32"/>
      <c r="N9" s="32"/>
      <c r="O9" s="45"/>
      <c r="P9" s="32"/>
      <c r="Q9" s="32"/>
      <c r="R9" s="32"/>
      <c r="S9" s="46"/>
      <c r="T9" s="29" t="s">
        <v>13</v>
      </c>
    </row>
    <row r="10" spans="1:20" s="4" customFormat="1" ht="14.25" customHeight="1">
      <c r="A10" s="30"/>
      <c r="B10" s="30"/>
      <c r="C10" s="30"/>
      <c r="D10" s="31"/>
      <c r="E10" s="27"/>
      <c r="F10" s="33" t="s">
        <v>32</v>
      </c>
      <c r="G10" s="33"/>
      <c r="H10" s="33"/>
      <c r="I10" s="34"/>
      <c r="J10" s="27"/>
      <c r="K10" s="33" t="s">
        <v>33</v>
      </c>
      <c r="L10" s="33"/>
      <c r="M10" s="33"/>
      <c r="N10" s="34"/>
      <c r="O10" s="27"/>
      <c r="P10" s="33" t="s">
        <v>34</v>
      </c>
      <c r="Q10" s="33"/>
      <c r="R10" s="33"/>
      <c r="S10" s="34"/>
      <c r="T10" s="30"/>
    </row>
    <row r="11" spans="1:20" s="4" customFormat="1" ht="31.5" customHeight="1">
      <c r="A11" s="30"/>
      <c r="B11" s="30"/>
      <c r="C11" s="30"/>
      <c r="D11" s="30"/>
      <c r="E11" s="38" t="s">
        <v>7</v>
      </c>
      <c r="F11" s="40" t="s">
        <v>48</v>
      </c>
      <c r="G11" s="40" t="s">
        <v>8</v>
      </c>
      <c r="H11" s="40"/>
      <c r="I11" s="37" t="s">
        <v>28</v>
      </c>
      <c r="J11" s="38" t="s">
        <v>7</v>
      </c>
      <c r="K11" s="40" t="s">
        <v>48</v>
      </c>
      <c r="L11" s="40" t="s">
        <v>8</v>
      </c>
      <c r="M11" s="40"/>
      <c r="N11" s="37" t="s">
        <v>28</v>
      </c>
      <c r="O11" s="38" t="s">
        <v>7</v>
      </c>
      <c r="P11" s="40" t="s">
        <v>48</v>
      </c>
      <c r="Q11" s="40" t="s">
        <v>8</v>
      </c>
      <c r="R11" s="40"/>
      <c r="S11" s="37" t="s">
        <v>28</v>
      </c>
      <c r="T11" s="30"/>
    </row>
    <row r="12" spans="1:20" s="4" customFormat="1" ht="70.5" customHeight="1">
      <c r="A12" s="30"/>
      <c r="B12" s="30"/>
      <c r="C12" s="30"/>
      <c r="D12" s="30"/>
      <c r="E12" s="39"/>
      <c r="F12" s="30"/>
      <c r="G12" s="7" t="s">
        <v>9</v>
      </c>
      <c r="H12" s="8" t="s">
        <v>35</v>
      </c>
      <c r="I12" s="35"/>
      <c r="J12" s="39"/>
      <c r="K12" s="30"/>
      <c r="L12" s="7" t="s">
        <v>9</v>
      </c>
      <c r="M12" s="8" t="s">
        <v>35</v>
      </c>
      <c r="N12" s="35"/>
      <c r="O12" s="39"/>
      <c r="P12" s="30"/>
      <c r="Q12" s="7" t="s">
        <v>9</v>
      </c>
      <c r="R12" s="8" t="s">
        <v>35</v>
      </c>
      <c r="S12" s="35"/>
      <c r="T12" s="30"/>
    </row>
    <row r="13" spans="1:20" s="20" customFormat="1" ht="15">
      <c r="A13" s="11" t="s">
        <v>19</v>
      </c>
      <c r="B13" s="11" t="s">
        <v>0</v>
      </c>
      <c r="C13" s="11" t="s">
        <v>17</v>
      </c>
      <c r="D13" s="11" t="s">
        <v>18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11" t="s">
        <v>25</v>
      </c>
      <c r="K13" s="11" t="s">
        <v>1</v>
      </c>
      <c r="L13" s="11" t="s">
        <v>26</v>
      </c>
      <c r="M13" s="11" t="s">
        <v>27</v>
      </c>
      <c r="N13" s="11" t="s">
        <v>40</v>
      </c>
      <c r="O13" s="11" t="s">
        <v>41</v>
      </c>
      <c r="P13" s="11" t="s">
        <v>42</v>
      </c>
      <c r="Q13" s="11" t="s">
        <v>43</v>
      </c>
      <c r="R13" s="11" t="s">
        <v>44</v>
      </c>
      <c r="S13" s="11" t="s">
        <v>45</v>
      </c>
      <c r="T13" s="11" t="s">
        <v>46</v>
      </c>
    </row>
    <row r="14" spans="1:20" ht="44.25" customHeight="1">
      <c r="A14" s="8">
        <v>1</v>
      </c>
      <c r="B14" s="18" t="s">
        <v>52</v>
      </c>
      <c r="C14" s="41" t="s">
        <v>37</v>
      </c>
      <c r="D14" s="43" t="s">
        <v>38</v>
      </c>
      <c r="E14" s="24">
        <f>SUM(F14:I14)</f>
        <v>94.10000000000001</v>
      </c>
      <c r="F14" s="15"/>
      <c r="G14" s="24">
        <f>99.9-8.5+2.7</f>
        <v>94.10000000000001</v>
      </c>
      <c r="H14" s="7"/>
      <c r="I14" s="7"/>
      <c r="J14" s="24">
        <f>SUM(K14:N14)</f>
        <v>99.89999999999999</v>
      </c>
      <c r="K14" s="15"/>
      <c r="L14" s="25">
        <f>108-9.2+1.1</f>
        <v>99.89999999999999</v>
      </c>
      <c r="M14" s="7"/>
      <c r="N14" s="7"/>
      <c r="O14" s="24">
        <f>SUM(P14:S14)</f>
        <v>106.2</v>
      </c>
      <c r="P14" s="15"/>
      <c r="Q14" s="25">
        <f>114.8-9.8+1.2</f>
        <v>106.2</v>
      </c>
      <c r="R14" s="7"/>
      <c r="S14" s="7"/>
      <c r="T14" s="35" t="s">
        <v>16</v>
      </c>
    </row>
    <row r="15" spans="1:22" ht="90" customHeight="1">
      <c r="A15" s="10" t="s">
        <v>11</v>
      </c>
      <c r="B15" s="6" t="s">
        <v>29</v>
      </c>
      <c r="C15" s="42"/>
      <c r="D15" s="44"/>
      <c r="E15" s="24">
        <f>SUM(F15:I15)</f>
        <v>2100</v>
      </c>
      <c r="F15" s="24">
        <v>2100</v>
      </c>
      <c r="G15" s="24"/>
      <c r="H15" s="7"/>
      <c r="I15" s="7"/>
      <c r="J15" s="24">
        <f>SUM(K15:N15)</f>
        <v>2270</v>
      </c>
      <c r="K15" s="25">
        <v>2270</v>
      </c>
      <c r="L15" s="19"/>
      <c r="M15" s="7"/>
      <c r="N15" s="7"/>
      <c r="O15" s="24">
        <f>SUM(P15:S15)</f>
        <v>2413</v>
      </c>
      <c r="P15" s="25">
        <v>2413</v>
      </c>
      <c r="Q15" s="19"/>
      <c r="R15" s="7"/>
      <c r="S15" s="7"/>
      <c r="T15" s="36"/>
      <c r="V15" s="23"/>
    </row>
    <row r="16" spans="1:20" ht="135" customHeight="1">
      <c r="A16" s="16" t="s">
        <v>0</v>
      </c>
      <c r="B16" s="6" t="s">
        <v>15</v>
      </c>
      <c r="C16" s="28" t="s">
        <v>37</v>
      </c>
      <c r="D16" s="8" t="s">
        <v>47</v>
      </c>
      <c r="E16" s="24">
        <f>SUM(F16:I16)</f>
        <v>80</v>
      </c>
      <c r="F16" s="19"/>
      <c r="G16" s="24">
        <v>80</v>
      </c>
      <c r="H16" s="7"/>
      <c r="I16" s="7"/>
      <c r="J16" s="24">
        <f>SUM(K16:N16)</f>
        <v>86.5</v>
      </c>
      <c r="K16" s="19"/>
      <c r="L16" s="25">
        <v>86.5</v>
      </c>
      <c r="M16" s="7"/>
      <c r="N16" s="7"/>
      <c r="O16" s="24">
        <f>SUM(P16:S16)</f>
        <v>91.9</v>
      </c>
      <c r="P16" s="19"/>
      <c r="Q16" s="25">
        <v>91.9</v>
      </c>
      <c r="R16" s="7"/>
      <c r="S16" s="7"/>
      <c r="T16" s="8" t="s">
        <v>16</v>
      </c>
    </row>
    <row r="17" spans="1:20" ht="134.25" customHeight="1">
      <c r="A17" s="16" t="s">
        <v>17</v>
      </c>
      <c r="B17" s="6" t="s">
        <v>50</v>
      </c>
      <c r="C17" s="28" t="s">
        <v>37</v>
      </c>
      <c r="D17" s="8" t="s">
        <v>39</v>
      </c>
      <c r="E17" s="24">
        <f>SUM(F17:I17)</f>
        <v>90.5</v>
      </c>
      <c r="F17" s="21"/>
      <c r="G17" s="26">
        <f>45.5+45</f>
        <v>90.5</v>
      </c>
      <c r="H17" s="7"/>
      <c r="I17" s="7"/>
      <c r="J17" s="24">
        <f>SUM(K17:N17)</f>
        <v>97.8</v>
      </c>
      <c r="K17" s="21"/>
      <c r="L17" s="25">
        <v>97.8</v>
      </c>
      <c r="M17" s="7"/>
      <c r="N17" s="7"/>
      <c r="O17" s="24">
        <f>SUM(P17:S17)</f>
        <v>104</v>
      </c>
      <c r="P17" s="21"/>
      <c r="Q17" s="25">
        <v>104</v>
      </c>
      <c r="R17" s="7"/>
      <c r="S17" s="7"/>
      <c r="T17" s="8" t="s">
        <v>16</v>
      </c>
    </row>
    <row r="18" spans="1:20" ht="18" customHeight="1">
      <c r="A18" s="13"/>
      <c r="B18" s="14" t="s">
        <v>3</v>
      </c>
      <c r="C18" s="13"/>
      <c r="D18" s="13"/>
      <c r="E18" s="22">
        <f aca="true" t="shared" si="0" ref="E18:S18">SUM(E14:E17)</f>
        <v>2364.6</v>
      </c>
      <c r="F18" s="22">
        <f t="shared" si="0"/>
        <v>2100</v>
      </c>
      <c r="G18" s="22">
        <f t="shared" si="0"/>
        <v>264.6</v>
      </c>
      <c r="H18" s="22">
        <f t="shared" si="0"/>
        <v>0</v>
      </c>
      <c r="I18" s="22">
        <f t="shared" si="0"/>
        <v>0</v>
      </c>
      <c r="J18" s="22">
        <f t="shared" si="0"/>
        <v>2554.2000000000003</v>
      </c>
      <c r="K18" s="22">
        <f t="shared" si="0"/>
        <v>2270</v>
      </c>
      <c r="L18" s="22">
        <f t="shared" si="0"/>
        <v>284.2</v>
      </c>
      <c r="M18" s="22">
        <f t="shared" si="0"/>
        <v>0</v>
      </c>
      <c r="N18" s="22">
        <f t="shared" si="0"/>
        <v>0</v>
      </c>
      <c r="O18" s="22">
        <f t="shared" si="0"/>
        <v>2715.1</v>
      </c>
      <c r="P18" s="22">
        <f t="shared" si="0"/>
        <v>2413</v>
      </c>
      <c r="Q18" s="22">
        <f t="shared" si="0"/>
        <v>302.1</v>
      </c>
      <c r="R18" s="22">
        <f t="shared" si="0"/>
        <v>0</v>
      </c>
      <c r="S18" s="22">
        <f t="shared" si="0"/>
        <v>0</v>
      </c>
      <c r="T18" s="12"/>
    </row>
    <row r="19" ht="6.75" customHeight="1"/>
    <row r="20" ht="6" customHeight="1">
      <c r="B20" s="17"/>
    </row>
    <row r="21" spans="2:10" s="3" customFormat="1" ht="15">
      <c r="B21" s="2" t="s">
        <v>2</v>
      </c>
      <c r="J21" s="3" t="s">
        <v>14</v>
      </c>
    </row>
  </sheetData>
  <sheetProtection/>
  <mergeCells count="26">
    <mergeCell ref="J9:N9"/>
    <mergeCell ref="A9:A12"/>
    <mergeCell ref="B9:B12"/>
    <mergeCell ref="C9:C12"/>
    <mergeCell ref="D9:D12"/>
    <mergeCell ref="I11:I12"/>
    <mergeCell ref="O9:S9"/>
    <mergeCell ref="P10:S10"/>
    <mergeCell ref="P11:P12"/>
    <mergeCell ref="Q11:R11"/>
    <mergeCell ref="O11:O12"/>
    <mergeCell ref="C14:C15"/>
    <mergeCell ref="D14:D15"/>
    <mergeCell ref="J11:J12"/>
    <mergeCell ref="N11:N12"/>
    <mergeCell ref="G11:H11"/>
    <mergeCell ref="T9:T12"/>
    <mergeCell ref="E9:I9"/>
    <mergeCell ref="F10:I10"/>
    <mergeCell ref="T14:T15"/>
    <mergeCell ref="S11:S12"/>
    <mergeCell ref="E11:E12"/>
    <mergeCell ref="K10:N10"/>
    <mergeCell ref="K11:K12"/>
    <mergeCell ref="L11:M11"/>
    <mergeCell ref="F11:F12"/>
  </mergeCells>
  <printOptions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2015-02-06T11:50:07Z</cp:lastPrinted>
  <dcterms:created xsi:type="dcterms:W3CDTF">2012-03-14T13:02:16Z</dcterms:created>
  <dcterms:modified xsi:type="dcterms:W3CDTF">2015-02-09T09:22:20Z</dcterms:modified>
  <cp:category/>
  <cp:version/>
  <cp:contentType/>
  <cp:contentStatus/>
</cp:coreProperties>
</file>