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2" activeTab="0"/>
  </bookViews>
  <sheets>
    <sheet name="бюджет" sheetId="1" r:id="rId1"/>
    <sheet name="Лист1" sheetId="2" r:id="rId2"/>
    <sheet name="Лист2" sheetId="3" r:id="rId3"/>
  </sheets>
  <definedNames>
    <definedName name="_xlnm.Print_Titles" localSheetId="0">'бюджет'!$12:$12</definedName>
    <definedName name="Excel_BuiltIn_Print_Titles_1_1">'бюджет'!$A$12:$IM$12</definedName>
    <definedName name="Excel_BuiltIn_Print_Titles_1_1_1">'бюджет'!$A$12:$IL$12</definedName>
    <definedName name="Excel_BuiltIn_Print_Titles_4">#REF!</definedName>
    <definedName name="Excel_BuiltIn_Print_Area_4">#REF!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<sst xmlns="http://schemas.openxmlformats.org/spreadsheetml/2006/main" count="34" uniqueCount="34">
  <si>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                                                                                             </t>
  </si>
  <si>
    <t>Додаток 2</t>
  </si>
  <si>
    <t>до рішення виконавчого комітету</t>
  </si>
  <si>
    <t>Кіровоградської міської ради</t>
  </si>
  <si>
    <t>16 червня 2015</t>
  </si>
  <si>
    <t>№ 339</t>
  </si>
  <si>
    <t xml:space="preserve"> </t>
  </si>
  <si>
    <t>Тарифи на послуги з утримання будинків і споруд та прибудинкових територій</t>
  </si>
  <si>
    <t>для бюджетних установ</t>
  </si>
  <si>
    <t>( грн. за 1 кв.м)</t>
  </si>
  <si>
    <t>з/п</t>
  </si>
  <si>
    <t>Адреса будинку</t>
  </si>
  <si>
    <t xml:space="preserve"> Прибирання прибудинкової території</t>
  </si>
  <si>
    <t>Технічне обслуговування внутрішньобудинкових систем</t>
  </si>
  <si>
    <t xml:space="preserve"> Обслуговування димовентиляційних каналів</t>
  </si>
  <si>
    <t xml:space="preserve"> Поточний ремонт</t>
  </si>
  <si>
    <t>Всього витрат</t>
  </si>
  <si>
    <t>Тариф з ПДВ</t>
  </si>
  <si>
    <t>пров. Будьонного, 3</t>
  </si>
  <si>
    <t>вул. Велика Перспективна, 6/3 -б</t>
  </si>
  <si>
    <t>вул. Велика Перспективна, 20</t>
  </si>
  <si>
    <t>вул. Велика Перспективна, 31/36-в</t>
  </si>
  <si>
    <t>вул. Віктора Чміленка, 61-б</t>
  </si>
  <si>
    <t>вул. Гагаріна, 3-а</t>
  </si>
  <si>
    <t>площа Дружби народів, 6</t>
  </si>
  <si>
    <r>
      <t>вул. Куроп</t>
    </r>
    <r>
      <rPr>
        <sz val="14"/>
        <rFont val="Times New Roman"/>
        <family val="1"/>
      </rPr>
      <t>'</t>
    </r>
    <r>
      <rPr>
        <sz val="14"/>
        <rFont val="Times New Roman"/>
        <family val="1"/>
      </rPr>
      <t>ятникова, 25</t>
    </r>
  </si>
  <si>
    <t>вул. Куроп'ятникова, 29</t>
  </si>
  <si>
    <t>вул. Михайлівська, 29/33</t>
  </si>
  <si>
    <t>вул. Пашутінська, 13</t>
  </si>
  <si>
    <t>вул. Полтавська, 75</t>
  </si>
  <si>
    <t>вул. Шевченка, 42/29</t>
  </si>
  <si>
    <t>Начальник управління економіки</t>
  </si>
  <si>
    <t xml:space="preserve">Кіровоградської міської ради </t>
  </si>
  <si>
    <t>О. Осауленко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</si>
</sst>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00"/>
    <numFmt numFmtId="166" formatCode="0.0000"/>
  </numFmts>
  <fonts count="3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3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1" xfId="0" applyBorder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0" borderId="0" xfId="0" applyNumberFormat="1" applyFont="1" applyBorder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0" xfId="0" applyFont="1" applyAlignment="1">
      <alignment horizontal="justify" vertical="center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justify" vertical="center"/>
    </xf>
    <xf numFmtId="164" fontId="1" fillId="0" borderId="0" xfId="0" applyFont="1" applyAlignment="1">
      <alignment vertical="center"/>
    </xf>
    <xf numFmtId="164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/>
    </xf>
    <xf numFmtId="164" fontId="1" fillId="0" borderId="2" xfId="0" applyNumberFormat="1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 horizontal="center" vertical="center"/>
    </xf>
    <xf numFmtId="164" fontId="1" fillId="0" borderId="4" xfId="0" applyFont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 textRotation="90" wrapText="1"/>
    </xf>
    <xf numFmtId="164" fontId="1" fillId="0" borderId="0" xfId="0" applyFont="1" applyBorder="1" applyAlignment="1">
      <alignment/>
    </xf>
    <xf numFmtId="164" fontId="0" fillId="0" borderId="3" xfId="0" applyBorder="1" applyAlignment="1">
      <alignment/>
    </xf>
    <xf numFmtId="164" fontId="1" fillId="0" borderId="0" xfId="0" applyFont="1" applyBorder="1" applyAlignment="1">
      <alignment horizontal="center"/>
    </xf>
    <xf numFmtId="164" fontId="0" fillId="0" borderId="5" xfId="0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1" fillId="0" borderId="4" xfId="0" applyFont="1" applyBorder="1" applyAlignment="1">
      <alignment wrapText="1"/>
    </xf>
    <xf numFmtId="165" fontId="1" fillId="0" borderId="4" xfId="0" applyNumberFormat="1" applyFont="1" applyBorder="1" applyAlignment="1">
      <alignment/>
    </xf>
    <xf numFmtId="165" fontId="1" fillId="0" borderId="4" xfId="0" applyNumberFormat="1" applyFont="1" applyBorder="1" applyAlignment="1">
      <alignment horizontal="right"/>
    </xf>
    <xf numFmtId="166" fontId="1" fillId="0" borderId="4" xfId="0" applyNumberFormat="1" applyFont="1" applyBorder="1" applyAlignment="1">
      <alignment horizontal="right"/>
    </xf>
    <xf numFmtId="164" fontId="1" fillId="0" borderId="4" xfId="20" applyFont="1" applyBorder="1" applyAlignment="1">
      <alignment vertical="center"/>
      <protection/>
    </xf>
    <xf numFmtId="165" fontId="1" fillId="0" borderId="4" xfId="0" applyNumberFormat="1" applyFont="1" applyFill="1" applyBorder="1" applyAlignment="1">
      <alignment/>
    </xf>
    <xf numFmtId="164" fontId="1" fillId="0" borderId="4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view="pageBreakPreview" zoomScale="75" zoomScaleNormal="75" zoomScaleSheetLayoutView="75" workbookViewId="0" topLeftCell="A1">
      <selection activeCell="G4" sqref="G4:G5"/>
    </sheetView>
  </sheetViews>
  <sheetFormatPr defaultColWidth="9.140625" defaultRowHeight="12.75"/>
  <cols>
    <col min="1" max="1" width="5.7109375" style="1" customWidth="1"/>
    <col min="2" max="2" width="54.140625" style="0" customWidth="1"/>
    <col min="3" max="3" width="18.57421875" style="0" customWidth="1"/>
    <col min="4" max="4" width="16.00390625" style="0" customWidth="1"/>
    <col min="5" max="6" width="15.8515625" style="0" customWidth="1"/>
    <col min="7" max="7" width="15.7109375" style="0" customWidth="1"/>
    <col min="8" max="8" width="17.57421875" style="2" customWidth="1"/>
  </cols>
  <sheetData>
    <row r="1" spans="1:9" ht="17.25">
      <c r="A1" s="3"/>
      <c r="B1" s="4" t="s">
        <v>0</v>
      </c>
      <c r="C1" s="4"/>
      <c r="D1" s="4"/>
      <c r="E1" s="4"/>
      <c r="G1" s="5" t="s">
        <v>1</v>
      </c>
      <c r="H1" s="5"/>
      <c r="I1" s="6"/>
    </row>
    <row r="2" spans="1:9" ht="17.25">
      <c r="A2" s="3"/>
      <c r="B2" s="4"/>
      <c r="C2" s="4"/>
      <c r="D2" s="4"/>
      <c r="E2" s="4"/>
      <c r="G2" s="5" t="s">
        <v>2</v>
      </c>
      <c r="H2" s="5"/>
      <c r="I2" s="6"/>
    </row>
    <row r="3" spans="1:9" ht="17.25">
      <c r="A3" s="3"/>
      <c r="B3" s="4"/>
      <c r="C3" s="4"/>
      <c r="D3" s="4"/>
      <c r="E3" s="4"/>
      <c r="G3" s="5" t="s">
        <v>3</v>
      </c>
      <c r="H3" s="5"/>
      <c r="I3" s="6"/>
    </row>
    <row r="4" spans="1:9" ht="17.25">
      <c r="A4" s="3"/>
      <c r="B4" s="7"/>
      <c r="C4" s="6"/>
      <c r="D4" s="6"/>
      <c r="E4" s="8"/>
      <c r="G4" s="6" t="s">
        <v>4</v>
      </c>
      <c r="H4" s="5"/>
      <c r="I4" s="6"/>
    </row>
    <row r="5" spans="1:9" ht="17.25">
      <c r="A5" s="3"/>
      <c r="B5" s="6"/>
      <c r="C5" s="6"/>
      <c r="D5" s="6"/>
      <c r="E5" s="8"/>
      <c r="G5" s="8" t="s">
        <v>5</v>
      </c>
      <c r="H5" s="9"/>
      <c r="I5" s="6"/>
    </row>
    <row r="6" spans="1:9" ht="17.25">
      <c r="A6" s="3"/>
      <c r="B6" s="6"/>
      <c r="C6" s="6"/>
      <c r="D6" s="6"/>
      <c r="E6" s="8"/>
      <c r="F6" s="8"/>
      <c r="G6" s="8"/>
      <c r="H6" s="10"/>
      <c r="I6" s="6"/>
    </row>
    <row r="7" spans="1:9" ht="17.25">
      <c r="A7" s="3"/>
      <c r="B7" s="6"/>
      <c r="C7" s="6"/>
      <c r="D7" s="6" t="s">
        <v>6</v>
      </c>
      <c r="E7" s="4"/>
      <c r="F7" s="11"/>
      <c r="G7" s="11"/>
      <c r="H7" s="12"/>
      <c r="I7" s="6"/>
    </row>
    <row r="8" spans="1:9" ht="17.25">
      <c r="A8" s="3"/>
      <c r="B8" s="13" t="s">
        <v>7</v>
      </c>
      <c r="C8" s="13"/>
      <c r="D8" s="13"/>
      <c r="E8" s="13"/>
      <c r="F8" s="13"/>
      <c r="G8" s="13"/>
      <c r="H8" s="13"/>
      <c r="I8" s="6"/>
    </row>
    <row r="9" spans="1:9" ht="17.25">
      <c r="A9" s="3"/>
      <c r="B9" s="13" t="s">
        <v>8</v>
      </c>
      <c r="C9" s="13"/>
      <c r="D9" s="13"/>
      <c r="E9" s="13"/>
      <c r="F9" s="13"/>
      <c r="G9" s="13"/>
      <c r="H9" s="13"/>
      <c r="I9" s="6"/>
    </row>
    <row r="10" spans="1:9" ht="17.25" customHeight="1">
      <c r="A10" s="3"/>
      <c r="B10" s="14"/>
      <c r="C10" s="14"/>
      <c r="D10" s="14"/>
      <c r="E10" s="14"/>
      <c r="F10" s="15"/>
      <c r="G10" s="16" t="s">
        <v>9</v>
      </c>
      <c r="H10"/>
      <c r="I10" s="6"/>
    </row>
    <row r="11" spans="1:9" s="21" customFormat="1" ht="147.75" customHeight="1">
      <c r="A11" s="17" t="s">
        <v>10</v>
      </c>
      <c r="B11" s="18" t="s">
        <v>11</v>
      </c>
      <c r="C11" s="19" t="s">
        <v>12</v>
      </c>
      <c r="D11" s="19" t="s">
        <v>13</v>
      </c>
      <c r="E11" s="19" t="s">
        <v>14</v>
      </c>
      <c r="F11" s="19" t="s">
        <v>15</v>
      </c>
      <c r="G11" s="19" t="s">
        <v>16</v>
      </c>
      <c r="H11" s="19" t="s">
        <v>17</v>
      </c>
      <c r="I11" s="20"/>
    </row>
    <row r="12" spans="1:9" s="23" customFormat="1" ht="17.25">
      <c r="A12" s="17">
        <v>1</v>
      </c>
      <c r="B12" s="18">
        <v>2</v>
      </c>
      <c r="C12" s="18">
        <v>3</v>
      </c>
      <c r="D12" s="18">
        <v>8</v>
      </c>
      <c r="E12" s="18">
        <v>9</v>
      </c>
      <c r="F12" s="18">
        <v>10</v>
      </c>
      <c r="G12" s="18">
        <v>14</v>
      </c>
      <c r="H12" s="18">
        <v>15</v>
      </c>
      <c r="I12" s="22"/>
    </row>
    <row r="13" spans="1:9" ht="17.25">
      <c r="A13" s="24">
        <v>1</v>
      </c>
      <c r="B13" s="25" t="s">
        <v>18</v>
      </c>
      <c r="C13" s="26">
        <v>0.239459</v>
      </c>
      <c r="D13" s="26">
        <v>0.05773938055149269</v>
      </c>
      <c r="E13" s="26">
        <v>0.013138871713893184</v>
      </c>
      <c r="F13" s="26">
        <v>0.23574000000000003</v>
      </c>
      <c r="G13" s="27">
        <f>SUM(C13:F13)</f>
        <v>0.546077252265386</v>
      </c>
      <c r="H13" s="28">
        <f>G13*1.2</f>
        <v>0.6552927027184631</v>
      </c>
      <c r="I13" s="6"/>
    </row>
    <row r="14" spans="1:9" ht="17.25">
      <c r="A14" s="24">
        <f>A13+1</f>
        <v>2</v>
      </c>
      <c r="B14" s="25" t="s">
        <v>19</v>
      </c>
      <c r="C14" s="26">
        <v>0.196609</v>
      </c>
      <c r="D14" s="26">
        <v>0.14111029818018803</v>
      </c>
      <c r="E14" s="26">
        <v>0.0660990084579403</v>
      </c>
      <c r="F14" s="26">
        <v>0.36864</v>
      </c>
      <c r="G14" s="27">
        <f>SUM(C14:F14)</f>
        <v>0.7724583066381283</v>
      </c>
      <c r="H14" s="28">
        <f>G14*1.2</f>
        <v>0.9269499679657539</v>
      </c>
      <c r="I14" s="6"/>
    </row>
    <row r="15" spans="1:9" ht="17.25">
      <c r="A15" s="24">
        <f>A14+1</f>
        <v>3</v>
      </c>
      <c r="B15" s="25" t="s">
        <v>20</v>
      </c>
      <c r="C15" s="26">
        <v>0.433272</v>
      </c>
      <c r="D15" s="26">
        <v>0.14693144485559595</v>
      </c>
      <c r="E15" s="26">
        <v>0.022774599926625224</v>
      </c>
      <c r="F15" s="26">
        <v>0.30306000000000005</v>
      </c>
      <c r="G15" s="27">
        <f>SUM(C15:F15)</f>
        <v>0.9060380447822212</v>
      </c>
      <c r="H15" s="28">
        <f>G15*1.2</f>
        <v>1.0872456537386654</v>
      </c>
      <c r="I15" s="6"/>
    </row>
    <row r="16" spans="1:9" ht="17.25">
      <c r="A16" s="24">
        <f>A15+1</f>
        <v>4</v>
      </c>
      <c r="B16" s="29" t="s">
        <v>21</v>
      </c>
      <c r="C16" s="26">
        <v>0.152025</v>
      </c>
      <c r="D16" s="26">
        <v>0.05980646585844648</v>
      </c>
      <c r="E16" s="26"/>
      <c r="F16" s="26">
        <v>0.21175000000000002</v>
      </c>
      <c r="G16" s="27">
        <f>SUM(C16:F16)</f>
        <v>0.42358146585844647</v>
      </c>
      <c r="H16" s="28">
        <f>G16*1.2</f>
        <v>0.5082977590301357</v>
      </c>
      <c r="I16" s="6"/>
    </row>
    <row r="17" spans="1:9" ht="17.25">
      <c r="A17" s="24">
        <f>A16+1</f>
        <v>5</v>
      </c>
      <c r="B17" s="29" t="s">
        <v>22</v>
      </c>
      <c r="C17" s="30">
        <v>0.06055</v>
      </c>
      <c r="D17" s="30"/>
      <c r="E17" s="30"/>
      <c r="F17" s="30">
        <v>0.11760000000000001</v>
      </c>
      <c r="G17" s="27">
        <f>SUM(C17:F17)</f>
        <v>0.17815</v>
      </c>
      <c r="H17" s="28">
        <f>G17*1.2</f>
        <v>0.21378</v>
      </c>
      <c r="I17" s="6"/>
    </row>
    <row r="18" spans="1:9" ht="17.25">
      <c r="A18" s="24">
        <f>A17+1</f>
        <v>6</v>
      </c>
      <c r="B18" s="25" t="s">
        <v>23</v>
      </c>
      <c r="C18" s="26">
        <v>0.433048</v>
      </c>
      <c r="D18" s="26">
        <v>0.1150058706030891</v>
      </c>
      <c r="E18" s="26">
        <v>0.07097588815445906</v>
      </c>
      <c r="F18" s="26">
        <v>0.33766</v>
      </c>
      <c r="G18" s="27">
        <f>SUM(C18:F18)</f>
        <v>0.9566897587575481</v>
      </c>
      <c r="H18" s="28">
        <f>G18*1.2</f>
        <v>1.1480277105090577</v>
      </c>
      <c r="I18" s="6"/>
    </row>
    <row r="19" spans="1:9" ht="17.25">
      <c r="A19" s="24">
        <f>A18+1</f>
        <v>7</v>
      </c>
      <c r="B19" s="25" t="s">
        <v>24</v>
      </c>
      <c r="C19" s="26">
        <v>0.45272</v>
      </c>
      <c r="D19" s="26">
        <v>0.11095000000000001</v>
      </c>
      <c r="E19" s="26">
        <v>0.018740000000000003</v>
      </c>
      <c r="F19" s="26">
        <v>0.22601000000000002</v>
      </c>
      <c r="G19" s="27">
        <f>SUM(C19:F19)</f>
        <v>0.80842</v>
      </c>
      <c r="H19" s="28">
        <f>G19*1.2</f>
        <v>0.970104</v>
      </c>
      <c r="I19" s="6"/>
    </row>
    <row r="20" spans="1:9" ht="17.25">
      <c r="A20" s="24">
        <f>A19+1</f>
        <v>8</v>
      </c>
      <c r="B20" s="31" t="s">
        <v>25</v>
      </c>
      <c r="C20" s="26">
        <v>0.442969</v>
      </c>
      <c r="D20" s="26">
        <v>0.0677716039539169</v>
      </c>
      <c r="E20" s="26">
        <v>0.043647247223633584</v>
      </c>
      <c r="F20" s="26">
        <v>0.18265</v>
      </c>
      <c r="G20" s="27">
        <f>SUM(C20:F20)</f>
        <v>0.7370378511775505</v>
      </c>
      <c r="H20" s="28">
        <f>G20*1.2</f>
        <v>0.8844454214130606</v>
      </c>
      <c r="I20" s="6"/>
    </row>
    <row r="21" spans="1:9" ht="17.25">
      <c r="A21" s="24">
        <f>A20+1</f>
        <v>9</v>
      </c>
      <c r="B21" s="31" t="s">
        <v>26</v>
      </c>
      <c r="C21" s="26">
        <v>0.358791</v>
      </c>
      <c r="D21" s="26">
        <v>0.10814973947628345</v>
      </c>
      <c r="E21" s="26">
        <v>0.034736433941535076</v>
      </c>
      <c r="F21" s="26">
        <v>0.39239</v>
      </c>
      <c r="G21" s="27">
        <f>SUM(C21:F21)</f>
        <v>0.8940671734178185</v>
      </c>
      <c r="H21" s="28">
        <f>G21*1.2</f>
        <v>1.0728806081013822</v>
      </c>
      <c r="I21" s="6"/>
    </row>
    <row r="22" spans="1:9" ht="17.25">
      <c r="A22" s="24">
        <f>A21+1</f>
        <v>10</v>
      </c>
      <c r="B22" s="25" t="s">
        <v>27</v>
      </c>
      <c r="C22" s="26">
        <v>0.260114</v>
      </c>
      <c r="D22" s="26">
        <v>0.12196696524046516</v>
      </c>
      <c r="E22" s="26">
        <v>0.017654166031273094</v>
      </c>
      <c r="F22" s="26">
        <v>0.25272</v>
      </c>
      <c r="G22" s="27">
        <f>SUM(C22:F22)</f>
        <v>0.6524551312717383</v>
      </c>
      <c r="H22" s="28">
        <f>G22*1.2</f>
        <v>0.7829461575260859</v>
      </c>
      <c r="I22" s="6"/>
    </row>
    <row r="23" spans="1:9" ht="17.25">
      <c r="A23" s="24">
        <f>A22+1</f>
        <v>11</v>
      </c>
      <c r="B23" s="29" t="s">
        <v>28</v>
      </c>
      <c r="C23" s="26">
        <v>0.452741</v>
      </c>
      <c r="D23" s="26">
        <v>0.11660530741202187</v>
      </c>
      <c r="E23" s="26"/>
      <c r="F23" s="26">
        <v>0.27522</v>
      </c>
      <c r="G23" s="27">
        <f>SUM(C23:F23)</f>
        <v>0.8445663074120219</v>
      </c>
      <c r="H23" s="28">
        <f>G23*1.2</f>
        <v>1.0134795688944263</v>
      </c>
      <c r="I23" s="6"/>
    </row>
    <row r="24" spans="1:9" ht="17.25">
      <c r="A24" s="24">
        <f>A23+1</f>
        <v>12</v>
      </c>
      <c r="B24" s="25" t="s">
        <v>29</v>
      </c>
      <c r="C24" s="26">
        <v>0.353536</v>
      </c>
      <c r="D24" s="26">
        <v>0.11772442302707202</v>
      </c>
      <c r="E24" s="26">
        <v>0.026743358125091144</v>
      </c>
      <c r="F24" s="26">
        <v>0.2917</v>
      </c>
      <c r="G24" s="27">
        <f>SUM(C24:F24)</f>
        <v>0.7897037811521632</v>
      </c>
      <c r="H24" s="28">
        <f>G24*1.2</f>
        <v>0.9476445373825958</v>
      </c>
      <c r="I24" s="6"/>
    </row>
    <row r="25" spans="1:9" ht="17.25">
      <c r="A25" s="24">
        <f>A24+1</f>
        <v>13</v>
      </c>
      <c r="B25" s="29" t="s">
        <v>30</v>
      </c>
      <c r="C25" s="26">
        <v>0.261591</v>
      </c>
      <c r="D25" s="26">
        <v>0.09834</v>
      </c>
      <c r="E25" s="26">
        <v>0.0564912753486492</v>
      </c>
      <c r="F25" s="26">
        <v>0.52783</v>
      </c>
      <c r="G25" s="27">
        <f>SUM(C25:F25)</f>
        <v>0.9442522753486492</v>
      </c>
      <c r="H25" s="28">
        <f>G25*1.2</f>
        <v>1.133102730418379</v>
      </c>
      <c r="I25" s="6"/>
    </row>
    <row r="26" spans="1:8" ht="17.25">
      <c r="A26"/>
      <c r="C26" s="32"/>
      <c r="D26" s="33"/>
      <c r="E26" s="33"/>
      <c r="F26" s="33"/>
      <c r="G26" s="34"/>
      <c r="H26" s="34"/>
    </row>
    <row r="27" spans="1:8" ht="17.25">
      <c r="A27" s="32"/>
      <c r="B27" s="20"/>
      <c r="C27" s="32"/>
      <c r="D27" s="33"/>
      <c r="E27" s="33"/>
      <c r="F27" s="33"/>
      <c r="G27" s="34"/>
      <c r="H27" s="34"/>
    </row>
    <row r="28" spans="1:8" ht="17.25">
      <c r="A28" s="32"/>
      <c r="B28" s="20"/>
      <c r="C28" s="32"/>
      <c r="D28" s="33"/>
      <c r="E28" s="33"/>
      <c r="F28" s="33"/>
      <c r="G28" s="34"/>
      <c r="H28" s="34"/>
    </row>
    <row r="29" spans="1:8" ht="17.25">
      <c r="A29" s="32" t="s">
        <v>31</v>
      </c>
      <c r="B29" s="32"/>
      <c r="C29" s="32"/>
      <c r="D29" s="33"/>
      <c r="E29" s="33"/>
      <c r="F29" s="33"/>
      <c r="G29" s="34"/>
      <c r="H29" s="34"/>
    </row>
    <row r="30" spans="1:8" ht="17.25">
      <c r="A30" s="32" t="s">
        <v>32</v>
      </c>
      <c r="B30" s="32"/>
      <c r="C30" s="32"/>
      <c r="D30" s="33"/>
      <c r="E30" s="33"/>
      <c r="F30" s="33"/>
      <c r="G30" s="34" t="s">
        <v>33</v>
      </c>
      <c r="H30" s="34"/>
    </row>
    <row r="31" spans="1:8" ht="17.25">
      <c r="A31" s="32"/>
      <c r="B31" s="20"/>
      <c r="C31" s="32"/>
      <c r="D31" s="33"/>
      <c r="E31" s="33"/>
      <c r="F31" s="33"/>
      <c r="G31" s="34"/>
      <c r="H31" s="34"/>
    </row>
    <row r="32" spans="1:8" ht="17.25">
      <c r="A32"/>
      <c r="C32" s="32"/>
      <c r="D32" s="33"/>
      <c r="E32" s="33"/>
      <c r="F32" s="33"/>
      <c r="G32" s="34"/>
      <c r="H32" s="34"/>
    </row>
  </sheetData>
  <sheetProtection selectLockedCells="1" selectUnlockedCells="1"/>
  <mergeCells count="4">
    <mergeCell ref="B8:H8"/>
    <mergeCell ref="B9:H9"/>
    <mergeCell ref="A29:C29"/>
    <mergeCell ref="A30:C30"/>
  </mergeCells>
  <printOptions/>
  <pageMargins left="0.4673611111111111" right="0.2" top="0.2" bottom="0.2534722222222222" header="0.5118055555555555" footer="0.5118055555555555"/>
  <pageSetup horizontalDpi="300" verticalDpi="3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activeCellId="1" sqref="G4:G5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activeCellId="1" sqref="G4:G5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2015-05-13T12:52:20Z</cp:lastPrinted>
  <dcterms:created xsi:type="dcterms:W3CDTF">1996-10-08T23:32:33Z</dcterms:created>
  <dcterms:modified xsi:type="dcterms:W3CDTF">2015-06-18T05:54:48Z</dcterms:modified>
  <cp:category/>
  <cp:version/>
  <cp:contentType/>
  <cp:contentStatus/>
  <cp:revision>14</cp:revision>
</cp:coreProperties>
</file>