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бюджет" sheetId="1" r:id="rId1"/>
    <sheet name="Лист1" sheetId="2" r:id="rId2"/>
    <sheet name="Лист2" sheetId="3" r:id="rId3"/>
  </sheets>
  <definedNames>
    <definedName name="_xlnm.Print_Area" localSheetId="0">'бюджет'!$A$1:$J$28</definedName>
    <definedName name="_xlnm.Print_Titles" localSheetId="0">'бюджет'!$12:$13</definedName>
    <definedName name="Excel_BuiltIn_Print_Titles_1_1">'бюджет'!$A$12:$IR$13</definedName>
    <definedName name="Excel_BuiltIn_Print_Titles_1_1_1">'бюджет'!$A$12:$IQ$13</definedName>
    <definedName name="Excel_BuiltIn_Print_Area_4">#REF!</definedName>
    <definedName name="Excel_BuiltIn_Print_Titles_1_1_1_1">'бюджет'!$A$12:$IP$13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<sst xmlns="http://schemas.openxmlformats.org/spreadsheetml/2006/main" count="33" uniqueCount="33">
  <si>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</t>
  </si>
  <si>
    <t>Додаток 2</t>
  </si>
  <si>
    <t>до рішення виконавчого комітету</t>
  </si>
  <si>
    <t>Кіровоградської міської ради</t>
  </si>
  <si>
    <t>16 червня 2015</t>
  </si>
  <si>
    <t>№ 337</t>
  </si>
  <si>
    <t xml:space="preserve"> </t>
  </si>
  <si>
    <t xml:space="preserve">  Тарифи на послуги з утримання будинків і споруд та прибудинкових територій для бюджетних установ</t>
  </si>
  <si>
    <t>(грн. за 1 кв.м.)</t>
  </si>
  <si>
    <t>з/п</t>
  </si>
  <si>
    <t>Адреса будинку</t>
  </si>
  <si>
    <t xml:space="preserve"> Прибирання прибудинкової території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</si>
  <si>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</si>
  <si>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</si>
  <si>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</si>
  <si>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</si>
  <si>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</si>
  <si>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</si>
  <si>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</si>
  <si>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Продовження додатка 1</t>
  </si>
  <si>
    <t>вул. 50 років Жовтня, 14</t>
  </si>
  <si>
    <t>вул. Академіка Корольова, 7</t>
  </si>
  <si>
    <t>вул. Бєляєва, 5, к.3</t>
  </si>
  <si>
    <t>вул. Бєляєва, 7, к.3</t>
  </si>
  <si>
    <t>вул. Бєляєва, 7, к.4</t>
  </si>
  <si>
    <t>вул. Жовтневої революції, 31</t>
  </si>
  <si>
    <t>вул. Жовтневої революції, 72</t>
  </si>
  <si>
    <t>вул. Сухумська, 8</t>
  </si>
  <si>
    <t>вул. Шатила, 12</t>
  </si>
  <si>
    <t>вул. Яновського, 151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</si>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</sst>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4" xfId="0" applyBorder="1" applyAlignment="1">
      <alignment/>
    </xf>
    <xf numFmtId="164" fontId="1" fillId="0" borderId="3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5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3" xfId="20" applyFont="1" applyBorder="1" applyAlignment="1">
      <alignment vertical="center"/>
      <protection/>
    </xf>
    <xf numFmtId="166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Normal="75" zoomScaleSheetLayoutView="75" workbookViewId="0" topLeftCell="A1">
      <selection activeCell="G4" sqref="G4:G5"/>
    </sheetView>
  </sheetViews>
  <sheetFormatPr defaultColWidth="9.140625" defaultRowHeight="12.75"/>
  <cols>
    <col min="1" max="1" width="5.7109375" style="1" customWidth="1"/>
    <col min="2" max="2" width="52.28125" style="0" customWidth="1"/>
    <col min="3" max="5" width="15.7109375" style="0" customWidth="1"/>
    <col min="6" max="8" width="15.421875" style="0" customWidth="1"/>
    <col min="9" max="9" width="11.421875" style="0" customWidth="1"/>
    <col min="10" max="10" width="11.8515625" style="2" customWidth="1"/>
  </cols>
  <sheetData>
    <row r="1" spans="1:13" ht="17.25">
      <c r="A1" s="3"/>
      <c r="B1" s="4" t="s">
        <v>0</v>
      </c>
      <c r="C1" s="4"/>
      <c r="D1" s="4"/>
      <c r="E1" s="4"/>
      <c r="F1" s="5"/>
      <c r="G1" s="6" t="s">
        <v>1</v>
      </c>
      <c r="I1" s="5"/>
      <c r="J1" s="7"/>
      <c r="K1" s="8"/>
      <c r="L1" s="6"/>
      <c r="M1" s="6"/>
    </row>
    <row r="2" spans="1:13" ht="17.25">
      <c r="A2" s="3"/>
      <c r="B2" s="4"/>
      <c r="C2" s="4"/>
      <c r="D2" s="4"/>
      <c r="E2" s="4"/>
      <c r="F2" s="5"/>
      <c r="G2" s="6" t="s">
        <v>2</v>
      </c>
      <c r="I2" s="6"/>
      <c r="J2" s="9"/>
      <c r="K2" s="9"/>
      <c r="L2" s="6"/>
      <c r="M2" s="6"/>
    </row>
    <row r="3" spans="1:13" ht="17.25">
      <c r="A3" s="3"/>
      <c r="B3" s="4"/>
      <c r="C3" s="4"/>
      <c r="D3" s="4"/>
      <c r="E3" s="4"/>
      <c r="F3" s="5"/>
      <c r="G3" s="6" t="s">
        <v>3</v>
      </c>
      <c r="I3" s="6"/>
      <c r="J3" s="9"/>
      <c r="K3" s="9"/>
      <c r="L3" s="6"/>
      <c r="M3" s="6"/>
    </row>
    <row r="4" spans="1:13" ht="17.25">
      <c r="A4" s="3"/>
      <c r="B4" s="10"/>
      <c r="C4" s="6"/>
      <c r="D4" s="6"/>
      <c r="E4" s="11"/>
      <c r="F4" s="11"/>
      <c r="G4" s="6" t="s">
        <v>4</v>
      </c>
      <c r="I4" s="6"/>
      <c r="J4" s="9"/>
      <c r="K4" s="9"/>
      <c r="L4" s="6"/>
      <c r="M4" s="6"/>
    </row>
    <row r="5" spans="1:13" ht="17.25">
      <c r="A5" s="3"/>
      <c r="B5" s="6"/>
      <c r="C5" s="6"/>
      <c r="D5" s="6"/>
      <c r="E5" s="11"/>
      <c r="F5" s="11"/>
      <c r="G5" s="11" t="s">
        <v>5</v>
      </c>
      <c r="I5" s="6"/>
      <c r="J5" s="9"/>
      <c r="K5" s="9"/>
      <c r="L5" s="6"/>
      <c r="M5" s="6"/>
    </row>
    <row r="6" spans="1:13" ht="17.25">
      <c r="A6" s="3"/>
      <c r="B6" s="6"/>
      <c r="C6" s="6"/>
      <c r="D6" s="6"/>
      <c r="E6" s="11"/>
      <c r="F6" s="11"/>
      <c r="G6" s="11"/>
      <c r="H6" s="11"/>
      <c r="I6" s="11"/>
      <c r="J6" s="12"/>
      <c r="K6" s="9"/>
      <c r="L6" s="6"/>
      <c r="M6" s="6"/>
    </row>
    <row r="7" spans="1:13" ht="17.25">
      <c r="A7" s="3"/>
      <c r="B7" s="6"/>
      <c r="C7" s="6"/>
      <c r="D7" s="6" t="s">
        <v>6</v>
      </c>
      <c r="E7" s="4"/>
      <c r="F7" s="5"/>
      <c r="G7" s="5"/>
      <c r="H7" s="5"/>
      <c r="I7" s="5"/>
      <c r="J7" s="7"/>
      <c r="K7" s="9"/>
      <c r="L7" s="6"/>
      <c r="M7" s="6"/>
    </row>
    <row r="8" spans="1:13" ht="17.25">
      <c r="A8" s="3"/>
      <c r="B8" s="13" t="s">
        <v>7</v>
      </c>
      <c r="C8" s="13"/>
      <c r="D8" s="13"/>
      <c r="E8" s="13"/>
      <c r="F8" s="13"/>
      <c r="G8" s="13"/>
      <c r="H8" s="13"/>
      <c r="I8" s="13"/>
      <c r="J8" s="13"/>
      <c r="K8" s="9"/>
      <c r="L8" s="6"/>
      <c r="M8" s="6"/>
    </row>
    <row r="9" spans="1:13" ht="17.25">
      <c r="A9" s="3"/>
      <c r="B9" s="4"/>
      <c r="C9" s="4"/>
      <c r="D9" s="4"/>
      <c r="E9" s="4"/>
      <c r="F9" s="5"/>
      <c r="G9" s="5"/>
      <c r="H9" s="5"/>
      <c r="I9" s="5"/>
      <c r="J9" s="7"/>
      <c r="K9" s="8"/>
      <c r="L9" s="6"/>
      <c r="M9" s="6"/>
    </row>
    <row r="10" spans="1:13" ht="17.25" customHeight="1">
      <c r="A10" s="3"/>
      <c r="B10" s="6"/>
      <c r="C10" s="6"/>
      <c r="D10" s="6"/>
      <c r="E10" s="4"/>
      <c r="F10" s="14"/>
      <c r="H10" s="7"/>
      <c r="I10" s="7" t="s">
        <v>8</v>
      </c>
      <c r="J10" s="7"/>
      <c r="K10" s="6"/>
      <c r="L10" s="6"/>
      <c r="M10" s="6"/>
    </row>
    <row r="11" spans="1:13" s="18" customFormat="1" ht="147.75" customHeight="1">
      <c r="A11" s="15" t="s">
        <v>9</v>
      </c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7" t="s">
        <v>18</v>
      </c>
      <c r="K11" s="9"/>
      <c r="L11" s="9"/>
      <c r="M11" s="9"/>
    </row>
    <row r="12" spans="1:13" s="20" customFormat="1" ht="12.75" customHeight="1" hidden="1">
      <c r="A12" s="15"/>
      <c r="B12" s="16"/>
      <c r="C12" s="17"/>
      <c r="D12" s="17"/>
      <c r="E12" s="17"/>
      <c r="F12" s="17"/>
      <c r="G12" s="19" t="s">
        <v>19</v>
      </c>
      <c r="H12" s="19"/>
      <c r="I12" s="19"/>
      <c r="J12" s="19"/>
      <c r="K12" s="9"/>
      <c r="L12" s="9"/>
      <c r="M12" s="9"/>
    </row>
    <row r="13" spans="1:13" s="21" customFormat="1" ht="17.25">
      <c r="A13" s="15">
        <v>1</v>
      </c>
      <c r="B13" s="16">
        <f>A13+1</f>
        <v>2</v>
      </c>
      <c r="C13" s="16">
        <f>B13+1</f>
        <v>3</v>
      </c>
      <c r="D13" s="16">
        <f>C13+1</f>
        <v>4</v>
      </c>
      <c r="E13" s="16">
        <f>D13+1</f>
        <v>5</v>
      </c>
      <c r="F13" s="16">
        <f>E13+1</f>
        <v>6</v>
      </c>
      <c r="G13" s="16">
        <f>F13+1</f>
        <v>7</v>
      </c>
      <c r="H13" s="16">
        <f>G13+1</f>
        <v>8</v>
      </c>
      <c r="I13" s="16">
        <f>H13+1</f>
        <v>9</v>
      </c>
      <c r="J13" s="16">
        <f>I13+1</f>
        <v>10</v>
      </c>
      <c r="K13" s="13"/>
      <c r="L13" s="13"/>
      <c r="M13" s="13"/>
    </row>
    <row r="14" spans="1:13" ht="17.25">
      <c r="A14" s="22">
        <v>1</v>
      </c>
      <c r="B14" s="23" t="s">
        <v>20</v>
      </c>
      <c r="C14" s="24">
        <v>0.5130718677059285</v>
      </c>
      <c r="D14" s="24">
        <v>0.19201975975982194</v>
      </c>
      <c r="E14" s="24">
        <v>0.030362784275163715</v>
      </c>
      <c r="F14" s="24">
        <v>0.36356940498608703</v>
      </c>
      <c r="G14" s="24">
        <v>0.012644308220181184</v>
      </c>
      <c r="H14" s="24">
        <v>3.489285975891212E-05</v>
      </c>
      <c r="I14" s="25">
        <f>SUM(C14:H14)</f>
        <v>1.1117030178069411</v>
      </c>
      <c r="J14" s="26">
        <f>I14*1.2</f>
        <v>1.3340436213683293</v>
      </c>
      <c r="K14" s="6"/>
      <c r="L14" s="6"/>
      <c r="M14" s="6"/>
    </row>
    <row r="15" spans="1:13" ht="17.25">
      <c r="A15" s="22">
        <f>A14+1</f>
        <v>2</v>
      </c>
      <c r="B15" s="27" t="s">
        <v>21</v>
      </c>
      <c r="C15" s="24">
        <v>0.2963755043006934</v>
      </c>
      <c r="D15" s="24">
        <v>0.1640617608007319</v>
      </c>
      <c r="E15" s="24">
        <v>0.01613216985326812</v>
      </c>
      <c r="F15" s="24">
        <v>0.44279723011537464</v>
      </c>
      <c r="G15" s="24">
        <v>0.018892234511634798</v>
      </c>
      <c r="H15" s="24">
        <v>0.00014152221163823959</v>
      </c>
      <c r="I15" s="25">
        <f>SUM(C15:H15)</f>
        <v>0.938400421793341</v>
      </c>
      <c r="J15" s="26">
        <f>I15*1.2</f>
        <v>1.1260805061520092</v>
      </c>
      <c r="K15" s="6"/>
      <c r="L15" s="6"/>
      <c r="M15" s="6"/>
    </row>
    <row r="16" spans="1:13" ht="17.25">
      <c r="A16" s="22">
        <f>A15+1</f>
        <v>3</v>
      </c>
      <c r="B16" s="27" t="s">
        <v>22</v>
      </c>
      <c r="C16" s="24">
        <v>0.4001884507856193</v>
      </c>
      <c r="D16" s="24">
        <v>0.39711314245934487</v>
      </c>
      <c r="E16" s="24">
        <v>0.02894226131047867</v>
      </c>
      <c r="F16" s="24">
        <v>0.7052957768129124</v>
      </c>
      <c r="G16" s="24">
        <v>0.020514342124451725</v>
      </c>
      <c r="H16" s="24">
        <v>0.00014878469374279637</v>
      </c>
      <c r="I16" s="25">
        <f>SUM(C16:H16)</f>
        <v>1.5522027581865496</v>
      </c>
      <c r="J16" s="26">
        <f>I16*1.2</f>
        <v>1.8626433098238595</v>
      </c>
      <c r="K16" s="6"/>
      <c r="L16" s="6"/>
      <c r="M16" s="6"/>
    </row>
    <row r="17" spans="1:13" ht="17.25">
      <c r="A17" s="22">
        <f>A16+1</f>
        <v>4</v>
      </c>
      <c r="B17" s="27" t="s">
        <v>23</v>
      </c>
      <c r="C17" s="24">
        <v>0.29253028029064393</v>
      </c>
      <c r="D17" s="24">
        <v>0.21205731220649507</v>
      </c>
      <c r="E17" s="24">
        <v>0.017411358754973415</v>
      </c>
      <c r="F17" s="24">
        <v>0.4705189588643831</v>
      </c>
      <c r="G17" s="24">
        <v>0.019313621586094388</v>
      </c>
      <c r="H17" s="24">
        <v>0.00015992362630787044</v>
      </c>
      <c r="I17" s="25">
        <f>SUM(C17:H17)</f>
        <v>1.0119914553288978</v>
      </c>
      <c r="J17" s="26">
        <f>I17*1.2</f>
        <v>1.2143897463946773</v>
      </c>
      <c r="K17" s="6"/>
      <c r="L17" s="6"/>
      <c r="M17" s="6"/>
    </row>
    <row r="18" spans="1:13" ht="17.25">
      <c r="A18" s="22">
        <f>A17+1</f>
        <v>5</v>
      </c>
      <c r="B18" s="27" t="s">
        <v>24</v>
      </c>
      <c r="C18" s="24">
        <v>0.4090719718192105</v>
      </c>
      <c r="D18" s="24">
        <v>0.055222017493416424</v>
      </c>
      <c r="E18" s="24">
        <v>0.024171004922316525</v>
      </c>
      <c r="F18" s="24">
        <v>0.3376409960867297</v>
      </c>
      <c r="G18" s="24">
        <v>0.003929460300740711</v>
      </c>
      <c r="H18" s="24">
        <v>0.00016711211358205757</v>
      </c>
      <c r="I18" s="25">
        <f>SUM(C18:H18)</f>
        <v>0.8302025627359959</v>
      </c>
      <c r="J18" s="26">
        <f>I18*1.2</f>
        <v>0.996243075283195</v>
      </c>
      <c r="K18" s="6"/>
      <c r="L18" s="6"/>
      <c r="M18" s="6"/>
    </row>
    <row r="19" spans="1:13" ht="17.25">
      <c r="A19" s="22">
        <f>A18+1</f>
        <v>6</v>
      </c>
      <c r="B19" s="23" t="s">
        <v>25</v>
      </c>
      <c r="C19" s="24">
        <v>0.4928064461435183</v>
      </c>
      <c r="D19" s="24">
        <v>0.23493563456318856</v>
      </c>
      <c r="E19" s="24">
        <v>0.020741831475792734</v>
      </c>
      <c r="F19" s="24">
        <v>0.42423185535381525</v>
      </c>
      <c r="G19" s="24">
        <v>0.00973951272351841</v>
      </c>
      <c r="H19" s="24">
        <v>6.464095326305965E-05</v>
      </c>
      <c r="I19" s="25">
        <f>SUM(C19:H19)</f>
        <v>1.1825199212130961</v>
      </c>
      <c r="J19" s="26">
        <f>I19*1.2</f>
        <v>1.4190239054557152</v>
      </c>
      <c r="K19" s="6"/>
      <c r="L19" s="6"/>
      <c r="M19" s="6"/>
    </row>
    <row r="20" spans="1:13" ht="17.25">
      <c r="A20" s="22">
        <f>A19+1</f>
        <v>7</v>
      </c>
      <c r="B20" s="27" t="s">
        <v>26</v>
      </c>
      <c r="C20" s="24">
        <v>0.514152020701955</v>
      </c>
      <c r="D20" s="24">
        <v>0.10707292480018206</v>
      </c>
      <c r="E20" s="24">
        <v>0.022497962240874143</v>
      </c>
      <c r="F20" s="24">
        <v>0.42518154455202095</v>
      </c>
      <c r="G20" s="24">
        <v>0.014997319704212836</v>
      </c>
      <c r="H20" s="24">
        <v>0.00021500341222017432</v>
      </c>
      <c r="I20" s="25">
        <f>SUM(C20:H20)</f>
        <v>1.0841167754114651</v>
      </c>
      <c r="J20" s="26">
        <f>I20*1.2</f>
        <v>1.300940130493758</v>
      </c>
      <c r="K20" s="6"/>
      <c r="L20" s="6"/>
      <c r="M20" s="6"/>
    </row>
    <row r="21" spans="1:13" ht="17.25">
      <c r="A21" s="22">
        <f>A20+1</f>
        <v>8</v>
      </c>
      <c r="B21" s="23" t="s">
        <v>27</v>
      </c>
      <c r="C21" s="24">
        <v>0.5873372246616485</v>
      </c>
      <c r="D21" s="24">
        <v>0.08229167752705921</v>
      </c>
      <c r="E21" s="24">
        <v>0.01587189394653347</v>
      </c>
      <c r="F21" s="24">
        <v>0.3362600123576499</v>
      </c>
      <c r="G21" s="24">
        <v>0.007855998492130808</v>
      </c>
      <c r="H21" s="24">
        <v>0.00013521364148288175</v>
      </c>
      <c r="I21" s="25">
        <f>SUM(C21:H21)</f>
        <v>1.0297520206265047</v>
      </c>
      <c r="J21" s="26">
        <f>I21*1.2</f>
        <v>1.2357024247518056</v>
      </c>
      <c r="K21" s="6"/>
      <c r="L21" s="6"/>
      <c r="M21" s="6"/>
    </row>
    <row r="22" spans="1:13" ht="17.25">
      <c r="A22" s="22">
        <f>A21+1</f>
        <v>9</v>
      </c>
      <c r="B22" s="27" t="s">
        <v>28</v>
      </c>
      <c r="C22" s="24">
        <v>0.5090681548077308</v>
      </c>
      <c r="D22" s="24">
        <v>0.17057382770456442</v>
      </c>
      <c r="E22" s="24">
        <v>0.01727869210059528</v>
      </c>
      <c r="F22" s="24">
        <v>0.4340211996441738</v>
      </c>
      <c r="G22" s="24">
        <v>0.01801760637493805</v>
      </c>
      <c r="H22" s="24">
        <v>0.00033686574319622726</v>
      </c>
      <c r="I22" s="25">
        <f>SUM(C22:H22)</f>
        <v>1.1492963463751988</v>
      </c>
      <c r="J22" s="26">
        <f>I22*1.2</f>
        <v>1.3791556156502385</v>
      </c>
      <c r="K22" s="6"/>
      <c r="L22" s="6"/>
      <c r="M22" s="6"/>
    </row>
    <row r="23" spans="1:13" ht="17.25">
      <c r="A23" s="22">
        <f>A22+1</f>
        <v>10</v>
      </c>
      <c r="B23" s="23" t="s">
        <v>29</v>
      </c>
      <c r="C23" s="24">
        <v>0.33460015530580867</v>
      </c>
      <c r="D23" s="24">
        <v>0.12374844976978724</v>
      </c>
      <c r="E23" s="24">
        <v>0.051524920829648234</v>
      </c>
      <c r="F23" s="24">
        <v>0.39042442666417865</v>
      </c>
      <c r="G23" s="24">
        <v>0.024600011411942596</v>
      </c>
      <c r="H23" s="24">
        <v>0.00013243815822686756</v>
      </c>
      <c r="I23" s="25">
        <f>SUM(C23:H23)</f>
        <v>0.9250304021395922</v>
      </c>
      <c r="J23" s="26">
        <f>I23*1.2</f>
        <v>1.1100364825675106</v>
      </c>
      <c r="K23" s="6"/>
      <c r="L23" s="6"/>
      <c r="M23" s="6"/>
    </row>
    <row r="24" spans="1:10" ht="17.25">
      <c r="A24" s="13"/>
      <c r="B24" s="9"/>
      <c r="C24" s="20"/>
      <c r="D24" s="20"/>
      <c r="E24" s="20"/>
      <c r="F24" s="20"/>
      <c r="G24" s="20"/>
      <c r="H24" s="20"/>
      <c r="I24" s="28"/>
      <c r="J24" s="28"/>
    </row>
    <row r="25" spans="1:10" ht="17.25">
      <c r="A25" s="13"/>
      <c r="B25" s="9"/>
      <c r="C25" s="29"/>
      <c r="D25" s="29"/>
      <c r="E25" s="29"/>
      <c r="F25" s="29"/>
      <c r="G25" s="29"/>
      <c r="H25" s="29"/>
      <c r="I25" s="29"/>
      <c r="J25" s="28"/>
    </row>
    <row r="26" spans="1:10" ht="17.25">
      <c r="A26" s="13"/>
      <c r="B26" s="9"/>
      <c r="C26" s="20"/>
      <c r="D26" s="20"/>
      <c r="E26" s="20"/>
      <c r="F26" s="20"/>
      <c r="G26" s="20"/>
      <c r="H26" s="20"/>
      <c r="I26" s="28"/>
      <c r="J26" s="28"/>
    </row>
    <row r="27" spans="1:10" ht="17.25">
      <c r="A27" s="30" t="s">
        <v>30</v>
      </c>
      <c r="B27" s="30"/>
      <c r="C27" s="30"/>
      <c r="D27" s="31"/>
      <c r="E27" s="31"/>
      <c r="F27" s="31"/>
      <c r="G27" s="31"/>
      <c r="H27" s="31"/>
      <c r="I27" s="32"/>
      <c r="J27" s="32"/>
    </row>
    <row r="28" spans="1:10" ht="17.25">
      <c r="A28" s="30" t="s">
        <v>31</v>
      </c>
      <c r="B28" s="30"/>
      <c r="C28" s="30"/>
      <c r="D28" s="31"/>
      <c r="E28" s="31"/>
      <c r="F28" s="31"/>
      <c r="G28" s="31"/>
      <c r="H28" s="31" t="s">
        <v>32</v>
      </c>
      <c r="I28" s="32"/>
      <c r="J28" s="32"/>
    </row>
  </sheetData>
  <sheetProtection selectLockedCells="1" selectUnlockedCells="1"/>
  <mergeCells count="4">
    <mergeCell ref="B8:J8"/>
    <mergeCell ref="G12:J12"/>
    <mergeCell ref="A27:C27"/>
    <mergeCell ref="A28:C28"/>
  </mergeCells>
  <printOptions/>
  <pageMargins left="0.39375" right="0.2" top="0.17916666666666667" bottom="0.13541666666666666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G4:G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G4:G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/>
  <cp:lastPrinted>2015-06-17T06:18:10Z</cp:lastPrinted>
  <dcterms:created xsi:type="dcterms:W3CDTF">2015-05-05T12:06:11Z</dcterms:created>
  <dcterms:modified xsi:type="dcterms:W3CDTF">2015-06-18T05:57:58Z</dcterms:modified>
  <cp:category/>
  <cp:version/>
  <cp:contentType/>
  <cp:contentStatus/>
  <cp:revision>11</cp:revision>
</cp:coreProperties>
</file>