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20085" windowHeight="12660" activeTab="0"/>
  </bookViews>
  <sheets>
    <sheet name="міський" sheetId="1" r:id="rId1"/>
    <sheet name="Діаграмма_1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<sst xmlns="http://schemas.openxmlformats.org/spreadsheetml/2006/main" count="62" uniqueCount="57">
  <si>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Найменування показників</t>
  </si>
  <si>
    <t>Плата за землю</t>
  </si>
  <si>
    <t>Державне мито</t>
  </si>
  <si>
    <t>Адміністративні штрафи та санкції</t>
  </si>
  <si>
    <t>Інші надходження</t>
  </si>
  <si>
    <t>Всього доходів</t>
  </si>
  <si>
    <t>Спеціальний фонд</t>
  </si>
  <si>
    <t>Разом загальний та спеціальний фонди</t>
  </si>
  <si>
    <t>Загальний фонд</t>
  </si>
  <si>
    <t>- орендна плата</t>
  </si>
  <si>
    <t>- земельний податок</t>
  </si>
  <si>
    <t xml:space="preserve">Бюджет розвитку </t>
  </si>
  <si>
    <t>Разом податкових та неподаткових доходів</t>
  </si>
  <si>
    <t>Податок на доходи фізичних осіб</t>
  </si>
  <si>
    <t>Податок на прибуток підприємств  комунальної власності</t>
  </si>
  <si>
    <t>Надходження від орендної плати за користування ЦМК та іншим майном, що перебуває в комунальній власності</t>
  </si>
  <si>
    <t>Фонди охорони навколишнього природного середовища</t>
  </si>
  <si>
    <t xml:space="preserve">Разом спеціальний фонд </t>
  </si>
  <si>
    <t>Всього спеціальний фонд</t>
  </si>
  <si>
    <t>Власні надходження бюджетних установ</t>
  </si>
  <si>
    <t xml:space="preserve">                                                                        Виконання міського бюджету м.Кіровограда                                              </t>
  </si>
  <si>
    <t xml:space="preserve">                            ДОХОДИ</t>
  </si>
  <si>
    <t>Інші</t>
  </si>
  <si>
    <t>2015 рік</t>
  </si>
  <si>
    <t xml:space="preserve">План на рік  </t>
  </si>
  <si>
    <t xml:space="preserve">Рентна плата за користування надрами </t>
  </si>
  <si>
    <t>Акцизний податок з роздрібної торгівлі</t>
  </si>
  <si>
    <t xml:space="preserve">Місцеві податки </t>
  </si>
  <si>
    <t>Податок на нерухоме майно</t>
  </si>
  <si>
    <t xml:space="preserve">Єдиний податок </t>
  </si>
  <si>
    <t>Транспортний податок</t>
  </si>
  <si>
    <t>Туристичний збір</t>
  </si>
  <si>
    <t>Екологічний податок</t>
  </si>
  <si>
    <t>Плата за надання ін. адміністративних послуг</t>
  </si>
  <si>
    <t>Дотації</t>
  </si>
  <si>
    <t>Освітня субвенція</t>
  </si>
  <si>
    <t>Медична субвенція</t>
  </si>
  <si>
    <t>Єдиний податок</t>
  </si>
  <si>
    <t>Оренда плата за користування ЦМК та іншого комунального майна</t>
  </si>
  <si>
    <t>- житлова нерухомість</t>
  </si>
  <si>
    <t>-  комерційна нерухомість</t>
  </si>
  <si>
    <t>- кошти від відчуження майна</t>
  </si>
  <si>
    <t>- кошти від продажу земельних ділянок</t>
  </si>
  <si>
    <t>- кошти від пайової участі замовників</t>
  </si>
  <si>
    <t>Субвенції з державного бюджету</t>
  </si>
  <si>
    <t xml:space="preserve"> Січень-вересень</t>
  </si>
  <si>
    <t xml:space="preserve">План </t>
  </si>
  <si>
    <t xml:space="preserve">Факт  </t>
  </si>
  <si>
    <t>8,2 рази</t>
  </si>
  <si>
    <t>2,5 рази</t>
  </si>
  <si>
    <t>2,2 рази</t>
  </si>
  <si>
    <t>18,5 рази</t>
  </si>
  <si>
    <t>Трансферти з державного  бюджету</t>
  </si>
  <si>
    <t>Субвенції з ДБ</t>
  </si>
  <si>
    <t>% виконання до плану січня-вересня 2015 року</t>
  </si>
  <si>
    <t>за 9 місяців  2015 року</t>
  </si>
  <si>
    <t>%  до факту січня-вересня  2014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</si>
</sst>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d\ mmmm\ yyyy&quot; р.&quot;"/>
    <numFmt numFmtId="182" formatCode="mmm/yyyy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к.&quot;;\-#,##0\ &quot;к.&quot;"/>
    <numFmt numFmtId="200" formatCode="#,##0\ &quot;к.&quot;;[Red]\-#,##0\ &quot;к.&quot;"/>
    <numFmt numFmtId="201" formatCode="#,##0.00\ &quot;к.&quot;;\-#,##0.00\ &quot;к.&quot;"/>
    <numFmt numFmtId="202" formatCode="#,##0.00\ &quot;к.&quot;;[Red]\-#,##0.00\ &quot;к.&quot;"/>
    <numFmt numFmtId="203" formatCode="_-* #,##0\ &quot;к.&quot;_-;\-* #,##0\ &quot;к.&quot;_-;_-* &quot;-&quot;\ &quot;к.&quot;_-;_-@_-"/>
    <numFmt numFmtId="204" formatCode="_-* #,##0\ _к_._-;\-* #,##0\ _к_._-;_-* &quot;-&quot;\ _к_._-;_-@_-"/>
    <numFmt numFmtId="205" formatCode="_-* #,##0.00\ &quot;к.&quot;_-;\-* #,##0.00\ &quot;к.&quot;_-;_-* &quot;-&quot;??\ &quot;к.&quot;_-;_-@_-"/>
    <numFmt numFmtId="206" formatCode="_-* #,##0.00\ _к_._-;\-* #,##0.00\ _к_._-;_-* &quot;-&quot;??\ _к_._-;_-@_-"/>
    <numFmt numFmtId="207" formatCode="000000"/>
    <numFmt numFmtId="208" formatCode="#,##0.0"/>
    <numFmt numFmtId="209" formatCode="0.000"/>
    <numFmt numFmtId="210" formatCode="0.0000"/>
    <numFmt numFmtId="211" formatCode="0.0%"/>
    <numFmt numFmtId="212" formatCode="#,##0.00000"/>
    <numFmt numFmtId="213" formatCode="#,##0.000"/>
    <numFmt numFmtId="214" formatCode="0.00000"/>
    <numFmt numFmtId="215" formatCode="#,##0.0000"/>
    <numFmt numFmtId="216" formatCode="0.000000"/>
    <numFmt numFmtId="217" formatCode="0.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000000"/>
  </numFmts>
  <fonts count="81">
    <font>
      <sz val="10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0"/>
    </font>
    <font>
      <b/>
      <sz val="14"/>
      <name val="Times New Roman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b/>
      <sz val="11"/>
      <name val="Times New Roman Cyr"/>
      <family val="1"/>
    </font>
    <font>
      <sz val="10"/>
      <name val="Arial"/>
      <family val="2"/>
    </font>
    <font>
      <b/>
      <i/>
      <sz val="10"/>
      <name val="Times New Roman Cyr"/>
      <family val="0"/>
    </font>
    <font>
      <b/>
      <i/>
      <sz val="10"/>
      <name val="Arial"/>
      <family val="2"/>
    </font>
    <font>
      <b/>
      <sz val="10"/>
      <name val="Times New Roman CYR"/>
      <family val="1"/>
    </font>
    <font>
      <b/>
      <sz val="18"/>
      <name val="Arial Cyr"/>
      <family val="0"/>
    </font>
    <font>
      <sz val="10"/>
      <color indexed="8"/>
      <name val="Calibri"/>
      <family val="0"/>
    </font>
    <font>
      <b/>
      <sz val="11"/>
      <color indexed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9"/>
      <name val="Arial Cyr"/>
      <family val="0"/>
    </font>
    <font>
      <sz val="14"/>
      <color indexed="9"/>
      <name val="Times New Roman CYR"/>
      <family val="1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1"/>
      <color indexed="10"/>
      <name val="Times New Roman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0"/>
      <name val="Times New Roman"/>
      <family val="1"/>
    </font>
    <font>
      <sz val="12"/>
      <color theme="0"/>
      <name val="Times New Roman CYR"/>
      <family val="1"/>
    </font>
    <font>
      <sz val="10"/>
      <color theme="0"/>
      <name val="Times New Roman Cyr"/>
      <family val="1"/>
    </font>
    <font>
      <b/>
      <sz val="10"/>
      <color theme="0"/>
      <name val="Arial Cyr"/>
      <family val="0"/>
    </font>
    <font>
      <sz val="14"/>
      <color theme="0"/>
      <name val="Times New Roman CYR"/>
      <family val="1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208" fontId="2" fillId="33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Border="1" applyAlignment="1">
      <alignment/>
    </xf>
    <xf numFmtId="0" fontId="7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73" fillId="34" borderId="0" xfId="0" applyNumberFormat="1" applyFont="1" applyFill="1" applyBorder="1" applyAlignment="1">
      <alignment vertical="center" wrapText="1"/>
    </xf>
    <xf numFmtId="180" fontId="72" fillId="0" borderId="0" xfId="0" applyNumberFormat="1" applyFont="1" applyAlignment="1">
      <alignment/>
    </xf>
    <xf numFmtId="180" fontId="72" fillId="34" borderId="0" xfId="0" applyNumberFormat="1" applyFont="1" applyFill="1" applyBorder="1" applyAlignment="1">
      <alignment/>
    </xf>
    <xf numFmtId="49" fontId="73" fillId="34" borderId="0" xfId="0" applyNumberFormat="1" applyFont="1" applyFill="1" applyBorder="1" applyAlignment="1">
      <alignment vertical="center"/>
    </xf>
    <xf numFmtId="0" fontId="73" fillId="34" borderId="0" xfId="0" applyFont="1" applyFill="1" applyBorder="1" applyAlignment="1">
      <alignment/>
    </xf>
    <xf numFmtId="0" fontId="72" fillId="34" borderId="0" xfId="0" applyFont="1" applyFill="1" applyBorder="1" applyAlignment="1">
      <alignment wrapText="1"/>
    </xf>
    <xf numFmtId="49" fontId="74" fillId="0" borderId="0" xfId="0" applyNumberFormat="1" applyFont="1" applyBorder="1" applyAlignment="1">
      <alignment vertical="center" wrapText="1"/>
    </xf>
    <xf numFmtId="180" fontId="75" fillId="0" borderId="0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vertical="center" wrapText="1"/>
    </xf>
    <xf numFmtId="208" fontId="2" fillId="33" borderId="10" xfId="0" applyNumberFormat="1" applyFont="1" applyFill="1" applyBorder="1" applyAlignment="1">
      <alignment horizontal="center" vertical="center" wrapText="1"/>
    </xf>
    <xf numFmtId="208" fontId="6" fillId="33" borderId="10" xfId="0" applyNumberFormat="1" applyFont="1" applyFill="1" applyBorder="1" applyAlignment="1">
      <alignment horizontal="center" vertical="center" wrapText="1"/>
    </xf>
    <xf numFmtId="208" fontId="2" fillId="33" borderId="12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vertical="center" wrapText="1"/>
    </xf>
    <xf numFmtId="208" fontId="7" fillId="33" borderId="10" xfId="0" applyNumberFormat="1" applyFont="1" applyFill="1" applyBorder="1" applyAlignment="1">
      <alignment horizontal="center" vertical="center" wrapText="1"/>
    </xf>
    <xf numFmtId="208" fontId="7" fillId="33" borderId="12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horizontal="left" vertical="center" wrapText="1"/>
    </xf>
    <xf numFmtId="208" fontId="16" fillId="33" borderId="10" xfId="0" applyNumberFormat="1" applyFont="1" applyFill="1" applyBorder="1" applyAlignment="1">
      <alignment horizontal="center" vertical="center" wrapText="1"/>
    </xf>
    <xf numFmtId="208" fontId="6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vertical="center" wrapText="1"/>
    </xf>
    <xf numFmtId="208" fontId="2" fillId="33" borderId="14" xfId="0" applyNumberFormat="1" applyFont="1" applyFill="1" applyBorder="1" applyAlignment="1">
      <alignment horizontal="center" vertical="center" wrapText="1"/>
    </xf>
    <xf numFmtId="208" fontId="6" fillId="33" borderId="14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vertical="center" wrapText="1"/>
    </xf>
    <xf numFmtId="208" fontId="2" fillId="33" borderId="16" xfId="0" applyNumberFormat="1" applyFont="1" applyFill="1" applyBorder="1" applyAlignment="1">
      <alignment horizontal="center" vertical="center" wrapText="1"/>
    </xf>
    <xf numFmtId="208" fontId="2" fillId="33" borderId="17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vertical="center" wrapText="1"/>
    </xf>
    <xf numFmtId="208" fontId="7" fillId="33" borderId="18" xfId="0" applyNumberFormat="1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left" vertical="center" wrapText="1"/>
    </xf>
    <xf numFmtId="208" fontId="8" fillId="33" borderId="10" xfId="0" applyNumberFormat="1" applyFont="1" applyFill="1" applyBorder="1" applyAlignment="1">
      <alignment horizontal="center" vertical="center"/>
    </xf>
    <xf numFmtId="208" fontId="8" fillId="33" borderId="12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 wrapText="1"/>
    </xf>
    <xf numFmtId="208" fontId="3" fillId="33" borderId="10" xfId="0" applyNumberFormat="1" applyFont="1" applyFill="1" applyBorder="1" applyAlignment="1">
      <alignment horizontal="center" vertical="center"/>
    </xf>
    <xf numFmtId="208" fontId="3" fillId="33" borderId="12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vertical="center" wrapText="1"/>
    </xf>
    <xf numFmtId="208" fontId="2" fillId="33" borderId="10" xfId="0" applyNumberFormat="1" applyFont="1" applyFill="1" applyBorder="1" applyAlignment="1">
      <alignment horizontal="center" vertical="center"/>
    </xf>
    <xf numFmtId="208" fontId="6" fillId="33" borderId="10" xfId="0" applyNumberFormat="1" applyFont="1" applyFill="1" applyBorder="1" applyAlignment="1">
      <alignment horizontal="center" vertical="center"/>
    </xf>
    <xf numFmtId="208" fontId="2" fillId="33" borderId="19" xfId="0" applyNumberFormat="1" applyFont="1" applyFill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vertical="center" wrapText="1"/>
    </xf>
    <xf numFmtId="208" fontId="2" fillId="33" borderId="14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 wrapText="1"/>
    </xf>
    <xf numFmtId="208" fontId="8" fillId="33" borderId="19" xfId="0" applyNumberFormat="1" applyFont="1" applyFill="1" applyBorder="1" applyAlignment="1">
      <alignment horizontal="center" vertical="center"/>
    </xf>
    <xf numFmtId="208" fontId="3" fillId="33" borderId="20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vertical="center" wrapText="1"/>
    </xf>
    <xf numFmtId="208" fontId="2" fillId="33" borderId="22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vertical="center" wrapText="1"/>
    </xf>
    <xf numFmtId="208" fontId="6" fillId="33" borderId="0" xfId="0" applyNumberFormat="1" applyFont="1" applyFill="1" applyBorder="1" applyAlignment="1">
      <alignment horizontal="center" vertical="center"/>
    </xf>
    <xf numFmtId="208" fontId="6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 vertical="center" wrapText="1"/>
    </xf>
    <xf numFmtId="208" fontId="8" fillId="33" borderId="0" xfId="0" applyNumberFormat="1" applyFont="1" applyFill="1" applyBorder="1" applyAlignment="1">
      <alignment horizontal="center" vertical="center"/>
    </xf>
    <xf numFmtId="1" fontId="19" fillId="33" borderId="0" xfId="0" applyNumberFormat="1" applyFont="1" applyFill="1" applyBorder="1" applyAlignment="1">
      <alignment vertical="center" wrapText="1"/>
    </xf>
    <xf numFmtId="208" fontId="3" fillId="33" borderId="0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vertical="center" wrapText="1"/>
    </xf>
    <xf numFmtId="1" fontId="1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213" fontId="2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 vertical="center" wrapText="1"/>
    </xf>
    <xf numFmtId="180" fontId="77" fillId="33" borderId="0" xfId="0" applyNumberFormat="1" applyFont="1" applyFill="1" applyBorder="1" applyAlignment="1">
      <alignment horizontal="center" vertical="center"/>
    </xf>
    <xf numFmtId="0" fontId="72" fillId="17" borderId="0" xfId="0" applyFont="1" applyFill="1" applyAlignment="1">
      <alignment/>
    </xf>
    <xf numFmtId="0" fontId="3" fillId="17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7" fillId="17" borderId="23" xfId="0" applyFont="1" applyFill="1" applyBorder="1" applyAlignment="1">
      <alignment horizontal="center"/>
    </xf>
    <xf numFmtId="49" fontId="19" fillId="35" borderId="21" xfId="0" applyNumberFormat="1" applyFont="1" applyFill="1" applyBorder="1" applyAlignment="1">
      <alignment vertical="center" wrapText="1"/>
    </xf>
    <xf numFmtId="208" fontId="3" fillId="35" borderId="22" xfId="0" applyNumberFormat="1" applyFont="1" applyFill="1" applyBorder="1" applyAlignment="1">
      <alignment horizontal="center" vertical="center" wrapText="1"/>
    </xf>
    <xf numFmtId="208" fontId="3" fillId="35" borderId="20" xfId="0" applyNumberFormat="1" applyFont="1" applyFill="1" applyBorder="1" applyAlignment="1">
      <alignment horizontal="center" vertical="center" wrapText="1"/>
    </xf>
    <xf numFmtId="49" fontId="1" fillId="36" borderId="21" xfId="0" applyNumberFormat="1" applyFont="1" applyFill="1" applyBorder="1" applyAlignment="1">
      <alignment vertical="center" wrapText="1"/>
    </xf>
    <xf numFmtId="208" fontId="3" fillId="36" borderId="22" xfId="0" applyNumberFormat="1" applyFont="1" applyFill="1" applyBorder="1" applyAlignment="1">
      <alignment horizontal="center" vertical="center" wrapText="1"/>
    </xf>
    <xf numFmtId="208" fontId="3" fillId="36" borderId="20" xfId="0" applyNumberFormat="1" applyFont="1" applyFill="1" applyBorder="1" applyAlignment="1">
      <alignment horizontal="center" vertical="center" wrapText="1"/>
    </xf>
    <xf numFmtId="1" fontId="1" fillId="36" borderId="24" xfId="0" applyNumberFormat="1" applyFont="1" applyFill="1" applyBorder="1" applyAlignment="1">
      <alignment vertical="center" wrapText="1"/>
    </xf>
    <xf numFmtId="208" fontId="3" fillId="36" borderId="25" xfId="0" applyNumberFormat="1" applyFont="1" applyFill="1" applyBorder="1" applyAlignment="1">
      <alignment horizontal="center" vertical="center"/>
    </xf>
    <xf numFmtId="208" fontId="3" fillId="36" borderId="20" xfId="0" applyNumberFormat="1" applyFont="1" applyFill="1" applyBorder="1" applyAlignment="1">
      <alignment horizontal="center" vertical="center"/>
    </xf>
    <xf numFmtId="1" fontId="19" fillId="35" borderId="21" xfId="0" applyNumberFormat="1" applyFont="1" applyFill="1" applyBorder="1" applyAlignment="1">
      <alignment vertical="center" wrapText="1"/>
    </xf>
    <xf numFmtId="208" fontId="3" fillId="35" borderId="22" xfId="0" applyNumberFormat="1" applyFont="1" applyFill="1" applyBorder="1" applyAlignment="1">
      <alignment horizontal="center" vertical="center"/>
    </xf>
    <xf numFmtId="208" fontId="3" fillId="35" borderId="20" xfId="0" applyNumberFormat="1" applyFont="1" applyFill="1" applyBorder="1" applyAlignment="1">
      <alignment horizontal="center" vertical="center"/>
    </xf>
    <xf numFmtId="1" fontId="23" fillId="15" borderId="21" xfId="0" applyNumberFormat="1" applyFont="1" applyFill="1" applyBorder="1" applyAlignment="1">
      <alignment vertical="center" wrapText="1"/>
    </xf>
    <xf numFmtId="208" fontId="3" fillId="15" borderId="22" xfId="0" applyNumberFormat="1" applyFont="1" applyFill="1" applyBorder="1" applyAlignment="1">
      <alignment horizontal="center" vertical="center"/>
    </xf>
    <xf numFmtId="208" fontId="3" fillId="15" borderId="25" xfId="0" applyNumberFormat="1" applyFont="1" applyFill="1" applyBorder="1" applyAlignment="1">
      <alignment horizontal="center" vertical="center"/>
    </xf>
    <xf numFmtId="208" fontId="3" fillId="15" borderId="20" xfId="0" applyNumberFormat="1" applyFont="1" applyFill="1" applyBorder="1" applyAlignment="1">
      <alignment horizontal="center" vertical="center"/>
    </xf>
    <xf numFmtId="49" fontId="72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надходжень податкових та неподаткових доходів до загального фонду міського бюджету м.Кіровограда за 9 місяців 2015 року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solidFill>
          <a:srgbClr val="D99694"/>
        </a:solidFill>
        <a:ln w="3175">
          <a:noFill/>
        </a:ln>
      </c:spPr>
    </c:title>
    <c:plotArea>
      <c:layout>
        <c:manualLayout>
          <c:xMode val="edge"/>
          <c:yMode val="edge"/>
          <c:x val="0.2325"/>
          <c:y val="0.148"/>
          <c:w val="0.5335"/>
          <c:h val="0.77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</a:rPr>
                      <a:t>Місцеві податки і збори
з них: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Плата за землю
11,4%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Єдиний податок
12,2%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Оренда плата за користування ЦМК та іншого комунального майна
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Державне мито
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Інші
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Акцизний податок з роздрібної торгівлі
13,2%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Плата за надання ін. адміністративних послуг
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0000"/>
                        </a:solidFill>
                      </a:rPr>
                      <a:t>Податок на доходи фізичних осіб
58,5%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міський!$I$19:$I$28</c:f>
              <c:numCache>
                <c:ptCount val="9"/>
                <c:pt idx="1">
                  <c:v>11.434338274391578</c:v>
                </c:pt>
                <c:pt idx="2">
                  <c:v>12.180717394272177</c:v>
                </c:pt>
                <c:pt idx="3">
                  <c:v>0.710191756320693</c:v>
                </c:pt>
                <c:pt idx="4">
                  <c:v>0.6824231788140614</c:v>
                </c:pt>
                <c:pt idx="5">
                  <c:v>1.7279122279999077</c:v>
                </c:pt>
                <c:pt idx="6">
                  <c:v>13.165560021690986</c:v>
                </c:pt>
                <c:pt idx="7">
                  <c:v>1.554882272960037</c:v>
                </c:pt>
                <c:pt idx="8">
                  <c:v>58.54397487355057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142875</xdr:rowOff>
    </xdr:from>
    <xdr:to>
      <xdr:col>20</xdr:col>
      <xdr:colOff>285750</xdr:colOff>
      <xdr:row>51</xdr:row>
      <xdr:rowOff>9525</xdr:rowOff>
    </xdr:to>
    <xdr:graphicFrame>
      <xdr:nvGraphicFramePr>
        <xdr:cNvPr id="1" name="Диаграмма 1"/>
        <xdr:cNvGraphicFramePr/>
      </xdr:nvGraphicFramePr>
      <xdr:xfrm>
        <a:off x="685800" y="142875"/>
        <a:ext cx="1331595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0"/>
  <sheetViews>
    <sheetView tabSelected="1" zoomScalePageLayoutView="0" workbookViewId="0" topLeftCell="A1">
      <selection activeCell="F7" sqref="F7:F9"/>
    </sheetView>
  </sheetViews>
  <sheetFormatPr defaultColWidth="9.00390625" defaultRowHeight="12.75"/>
  <cols>
    <col min="1" max="1" width="40.75390625" style="0" customWidth="1"/>
    <col min="2" max="2" width="15.25390625" style="7" customWidth="1"/>
    <col min="3" max="3" width="14.25390625" style="0" customWidth="1"/>
    <col min="4" max="4" width="14.125" style="0" customWidth="1"/>
    <col min="5" max="5" width="16.375" style="0" customWidth="1"/>
    <col min="6" max="6" width="16.75390625" style="14" customWidth="1"/>
    <col min="7" max="7" width="22.375" style="14" customWidth="1"/>
    <col min="8" max="8" width="12.00390625" style="14" customWidth="1"/>
    <col min="9" max="9" width="13.875" style="14" customWidth="1"/>
    <col min="10" max="10" width="9.125" style="14" customWidth="1"/>
  </cols>
  <sheetData>
    <row r="1" spans="3:5" ht="12.75" customHeight="1">
      <c r="C1" s="115"/>
      <c r="D1" s="115"/>
      <c r="E1" s="115"/>
    </row>
    <row r="2" spans="1:5" ht="15.75" customHeight="1">
      <c r="A2" s="3"/>
      <c r="B2" s="8"/>
      <c r="C2" s="3"/>
      <c r="D2" s="2"/>
      <c r="E2" s="6"/>
    </row>
    <row r="3" spans="1:6" ht="15.75" customHeight="1">
      <c r="A3" s="116" t="s">
        <v>20</v>
      </c>
      <c r="B3" s="116"/>
      <c r="C3" s="116"/>
      <c r="D3" s="116"/>
      <c r="E3" s="116"/>
      <c r="F3" s="80"/>
    </row>
    <row r="4" spans="1:6" ht="15.75" customHeight="1">
      <c r="A4" s="116" t="s">
        <v>55</v>
      </c>
      <c r="B4" s="116"/>
      <c r="C4" s="116"/>
      <c r="D4" s="116"/>
      <c r="E4" s="116"/>
      <c r="F4" s="80"/>
    </row>
    <row r="5" spans="1:8" ht="15" customHeight="1">
      <c r="A5" s="117"/>
      <c r="B5" s="117"/>
      <c r="C5" s="117"/>
      <c r="D5" s="81"/>
      <c r="E5" s="82"/>
      <c r="F5" s="80"/>
      <c r="H5" s="100"/>
    </row>
    <row r="6" spans="1:8" ht="17.25" customHeight="1" thickBot="1">
      <c r="A6" s="117" t="s">
        <v>21</v>
      </c>
      <c r="B6" s="117"/>
      <c r="C6" s="117"/>
      <c r="D6" s="81"/>
      <c r="E6" s="83"/>
      <c r="F6" s="80"/>
      <c r="H6" s="100"/>
    </row>
    <row r="7" spans="1:8" ht="27.75" customHeight="1">
      <c r="A7" s="118" t="s">
        <v>0</v>
      </c>
      <c r="B7" s="126" t="s">
        <v>23</v>
      </c>
      <c r="C7" s="127"/>
      <c r="D7" s="128"/>
      <c r="E7" s="109" t="s">
        <v>54</v>
      </c>
      <c r="F7" s="112" t="s">
        <v>56</v>
      </c>
      <c r="H7" s="100"/>
    </row>
    <row r="8" spans="1:8" ht="23.25" customHeight="1">
      <c r="A8" s="119"/>
      <c r="B8" s="121" t="s">
        <v>24</v>
      </c>
      <c r="C8" s="105" t="s">
        <v>45</v>
      </c>
      <c r="D8" s="105"/>
      <c r="E8" s="110"/>
      <c r="F8" s="113"/>
      <c r="H8" s="100"/>
    </row>
    <row r="9" spans="1:8" ht="26.25" customHeight="1">
      <c r="A9" s="120"/>
      <c r="B9" s="122"/>
      <c r="C9" s="27" t="s">
        <v>46</v>
      </c>
      <c r="D9" s="27" t="s">
        <v>47</v>
      </c>
      <c r="E9" s="111"/>
      <c r="F9" s="114"/>
      <c r="H9" s="100"/>
    </row>
    <row r="10" spans="1:8" ht="19.5" customHeight="1">
      <c r="A10" s="106" t="s">
        <v>8</v>
      </c>
      <c r="B10" s="107"/>
      <c r="C10" s="107"/>
      <c r="D10" s="107"/>
      <c r="E10" s="107"/>
      <c r="F10" s="107"/>
      <c r="H10" s="100"/>
    </row>
    <row r="11" spans="1:8" ht="21" customHeight="1">
      <c r="A11" s="28" t="s">
        <v>13</v>
      </c>
      <c r="B11" s="29">
        <v>285687.43304000003</v>
      </c>
      <c r="C11" s="29">
        <v>208693.439</v>
      </c>
      <c r="D11" s="30">
        <v>217935.15441</v>
      </c>
      <c r="E11" s="29">
        <v>104.42836892922158</v>
      </c>
      <c r="F11" s="31">
        <v>120.67578302572156</v>
      </c>
      <c r="H11" s="100"/>
    </row>
    <row r="12" spans="1:8" ht="36" customHeight="1">
      <c r="A12" s="28" t="s">
        <v>14</v>
      </c>
      <c r="B12" s="29">
        <v>2300</v>
      </c>
      <c r="C12" s="29">
        <v>2250.4</v>
      </c>
      <c r="D12" s="29">
        <v>2380.54506</v>
      </c>
      <c r="E12" s="29">
        <v>105.78319676501955</v>
      </c>
      <c r="F12" s="31">
        <v>126.50361674992028</v>
      </c>
      <c r="H12" s="100"/>
    </row>
    <row r="13" spans="1:8" ht="19.5" customHeight="1">
      <c r="A13" s="28" t="s">
        <v>25</v>
      </c>
      <c r="B13" s="29">
        <v>55</v>
      </c>
      <c r="C13" s="29">
        <v>55</v>
      </c>
      <c r="D13" s="29">
        <v>54.09161</v>
      </c>
      <c r="E13" s="29">
        <v>98.34838181818182</v>
      </c>
      <c r="F13" s="31">
        <v>17.852016501650166</v>
      </c>
      <c r="H13" s="100"/>
    </row>
    <row r="14" spans="1:8" ht="19.5" customHeight="1">
      <c r="A14" s="28" t="s">
        <v>26</v>
      </c>
      <c r="B14" s="29">
        <v>62665.2</v>
      </c>
      <c r="C14" s="29">
        <v>45895.394</v>
      </c>
      <c r="D14" s="29">
        <v>49009.96836</v>
      </c>
      <c r="E14" s="29">
        <v>106.78624604464666</v>
      </c>
      <c r="F14" s="31"/>
      <c r="H14" s="100"/>
    </row>
    <row r="15" spans="1:8" ht="19.5" customHeight="1">
      <c r="A15" s="28" t="s">
        <v>27</v>
      </c>
      <c r="B15" s="29">
        <v>114110.2</v>
      </c>
      <c r="C15" s="29">
        <v>86416.25</v>
      </c>
      <c r="D15" s="29">
        <v>90092.70241999999</v>
      </c>
      <c r="E15" s="29">
        <v>104.25435311067073</v>
      </c>
      <c r="F15" s="31">
        <v>121.96538461142742</v>
      </c>
      <c r="H15" s="100"/>
    </row>
    <row r="16" spans="1:8" ht="19.5" customHeight="1">
      <c r="A16" s="32" t="s">
        <v>28</v>
      </c>
      <c r="B16" s="33">
        <v>1457.5</v>
      </c>
      <c r="C16" s="33">
        <v>883.5</v>
      </c>
      <c r="D16" s="33">
        <v>1091.39279</v>
      </c>
      <c r="E16" s="33">
        <v>123.53059309564233</v>
      </c>
      <c r="F16" s="34" t="s">
        <v>48</v>
      </c>
      <c r="H16" s="100"/>
    </row>
    <row r="17" spans="1:8" ht="19.5" customHeight="1">
      <c r="A17" s="32" t="s">
        <v>39</v>
      </c>
      <c r="B17" s="33">
        <v>457.5</v>
      </c>
      <c r="C17" s="33">
        <v>270</v>
      </c>
      <c r="D17" s="33">
        <v>339.04644</v>
      </c>
      <c r="E17" s="33">
        <v>125.57275555555556</v>
      </c>
      <c r="F17" s="34" t="s">
        <v>49</v>
      </c>
      <c r="H17" s="100"/>
    </row>
    <row r="18" spans="1:8" ht="19.5" customHeight="1">
      <c r="A18" s="32" t="s">
        <v>40</v>
      </c>
      <c r="B18" s="33">
        <v>1000</v>
      </c>
      <c r="C18" s="33">
        <v>613.5</v>
      </c>
      <c r="D18" s="33">
        <v>752.34635</v>
      </c>
      <c r="E18" s="33">
        <v>122.63184189079055</v>
      </c>
      <c r="F18" s="34"/>
      <c r="H18" s="100"/>
    </row>
    <row r="19" spans="1:9" ht="18" customHeight="1">
      <c r="A19" s="32" t="s">
        <v>1</v>
      </c>
      <c r="B19" s="33">
        <v>52465</v>
      </c>
      <c r="C19" s="33">
        <v>39583</v>
      </c>
      <c r="D19" s="33">
        <v>42565.3414</v>
      </c>
      <c r="E19" s="33">
        <v>107.53439961599676</v>
      </c>
      <c r="F19" s="34">
        <v>121.87572698223632</v>
      </c>
      <c r="G19" s="19"/>
      <c r="H19" s="20"/>
      <c r="I19" s="21"/>
    </row>
    <row r="20" spans="1:9" ht="16.5" customHeight="1">
      <c r="A20" s="35" t="s">
        <v>10</v>
      </c>
      <c r="B20" s="33">
        <v>13465.6</v>
      </c>
      <c r="C20" s="33">
        <v>10750.6</v>
      </c>
      <c r="D20" s="33">
        <v>11325.46129</v>
      </c>
      <c r="E20" s="33">
        <v>105.3472484326456</v>
      </c>
      <c r="F20" s="34">
        <v>119.09252865465099</v>
      </c>
      <c r="G20" s="19" t="s">
        <v>1</v>
      </c>
      <c r="H20" s="20">
        <f>D19</f>
        <v>42565.3414</v>
      </c>
      <c r="I20" s="21">
        <f>H20/D31*100</f>
        <v>11.434338274391578</v>
      </c>
    </row>
    <row r="21" spans="1:9" ht="18" customHeight="1">
      <c r="A21" s="35" t="s">
        <v>9</v>
      </c>
      <c r="B21" s="33">
        <v>38999.4</v>
      </c>
      <c r="C21" s="33">
        <v>28832.4</v>
      </c>
      <c r="D21" s="33">
        <v>31239.88011</v>
      </c>
      <c r="E21" s="33">
        <v>108.34991228617803</v>
      </c>
      <c r="F21" s="34">
        <v>122.91712941759718</v>
      </c>
      <c r="G21" s="19" t="s">
        <v>37</v>
      </c>
      <c r="H21" s="20">
        <f>D24</f>
        <v>45343.80407</v>
      </c>
      <c r="I21" s="21">
        <f>H21/D31*100</f>
        <v>12.180717394272177</v>
      </c>
    </row>
    <row r="22" spans="1:9" ht="20.25" customHeight="1">
      <c r="A22" s="32" t="s">
        <v>30</v>
      </c>
      <c r="B22" s="33">
        <v>1100</v>
      </c>
      <c r="C22" s="33">
        <v>1100</v>
      </c>
      <c r="D22" s="33">
        <v>1499.95147</v>
      </c>
      <c r="E22" s="33">
        <v>136.35922454545454</v>
      </c>
      <c r="F22" s="34"/>
      <c r="G22" s="22" t="s">
        <v>38</v>
      </c>
      <c r="H22" s="20">
        <f>D28</f>
        <v>2643.75199</v>
      </c>
      <c r="I22" s="21">
        <f>H22/D31*100</f>
        <v>0.710191756320693</v>
      </c>
    </row>
    <row r="23" spans="1:9" ht="20.25" customHeight="1">
      <c r="A23" s="36" t="s">
        <v>31</v>
      </c>
      <c r="B23" s="37">
        <v>21</v>
      </c>
      <c r="C23" s="37">
        <v>15.25</v>
      </c>
      <c r="D23" s="37">
        <v>33.86946</v>
      </c>
      <c r="E23" s="33" t="s">
        <v>50</v>
      </c>
      <c r="F23" s="34">
        <v>138.80926229508196</v>
      </c>
      <c r="G23" s="19" t="s">
        <v>2</v>
      </c>
      <c r="H23" s="20">
        <f>D29</f>
        <v>2540.38099</v>
      </c>
      <c r="I23" s="21">
        <f>H23/D31*100</f>
        <v>0.6824231788140614</v>
      </c>
    </row>
    <row r="24" spans="1:9" ht="15.75" customHeight="1">
      <c r="A24" s="36" t="s">
        <v>29</v>
      </c>
      <c r="B24" s="33">
        <v>59066.7</v>
      </c>
      <c r="C24" s="33">
        <v>44834.5</v>
      </c>
      <c r="D24" s="33">
        <v>45343.80407</v>
      </c>
      <c r="E24" s="33">
        <v>101.13596464776009</v>
      </c>
      <c r="F24" s="34">
        <v>129.87284204044224</v>
      </c>
      <c r="G24" s="23" t="s">
        <v>22</v>
      </c>
      <c r="H24" s="20">
        <f>D31-H19-H20-H21-H22-H23-H25-H26-H28</f>
        <v>6432.306980000052</v>
      </c>
      <c r="I24" s="21">
        <f>H24/D31*100</f>
        <v>1.7279122279999077</v>
      </c>
    </row>
    <row r="25" spans="1:9" ht="24" customHeight="1">
      <c r="A25" s="28" t="s">
        <v>32</v>
      </c>
      <c r="B25" s="29">
        <v>804</v>
      </c>
      <c r="C25" s="29">
        <v>754.5</v>
      </c>
      <c r="D25" s="29">
        <v>667.47833</v>
      </c>
      <c r="E25" s="30">
        <v>88.4663127899271</v>
      </c>
      <c r="F25" s="38">
        <v>79.96625494189529</v>
      </c>
      <c r="G25" s="24" t="s">
        <v>26</v>
      </c>
      <c r="H25" s="20">
        <f>D14</f>
        <v>49009.96836</v>
      </c>
      <c r="I25" s="21">
        <f>H25/D31*100</f>
        <v>13.165560021690986</v>
      </c>
    </row>
    <row r="26" spans="1:9" ht="20.25" customHeight="1">
      <c r="A26" s="28" t="s">
        <v>3</v>
      </c>
      <c r="B26" s="29">
        <v>50</v>
      </c>
      <c r="C26" s="29">
        <v>37.8</v>
      </c>
      <c r="D26" s="29">
        <v>74.84125</v>
      </c>
      <c r="E26" s="29">
        <v>197.9927248677249</v>
      </c>
      <c r="F26" s="38">
        <v>174.04941860465118</v>
      </c>
      <c r="G26" s="25" t="s">
        <v>33</v>
      </c>
      <c r="H26" s="20">
        <f>D27</f>
        <v>5788.18758</v>
      </c>
      <c r="I26" s="21">
        <f>H26/D31*100</f>
        <v>1.554882272960037</v>
      </c>
    </row>
    <row r="27" spans="1:9" ht="17.25" customHeight="1" hidden="1">
      <c r="A27" s="28" t="s">
        <v>33</v>
      </c>
      <c r="B27" s="29">
        <v>6500</v>
      </c>
      <c r="C27" s="29">
        <v>5405.4</v>
      </c>
      <c r="D27" s="29">
        <v>5788.18758</v>
      </c>
      <c r="E27" s="29">
        <v>107.08157731157732</v>
      </c>
      <c r="F27" s="38"/>
      <c r="G27" s="25"/>
      <c r="H27" s="20"/>
      <c r="I27" s="21"/>
    </row>
    <row r="28" spans="1:9" ht="48" customHeight="1">
      <c r="A28" s="28" t="s">
        <v>15</v>
      </c>
      <c r="B28" s="29">
        <v>3420</v>
      </c>
      <c r="C28" s="29">
        <v>2520</v>
      </c>
      <c r="D28" s="29">
        <v>2643.75199</v>
      </c>
      <c r="E28" s="29">
        <v>104.91079325396827</v>
      </c>
      <c r="F28" s="38">
        <v>105.54321489879837</v>
      </c>
      <c r="G28" s="25" t="s">
        <v>13</v>
      </c>
      <c r="H28" s="20">
        <f>D11</f>
        <v>217935.15441</v>
      </c>
      <c r="I28" s="21">
        <f>H28/D31*100</f>
        <v>58.54397487355057</v>
      </c>
    </row>
    <row r="29" spans="1:8" ht="28.5" customHeight="1">
      <c r="A29" s="28" t="s">
        <v>2</v>
      </c>
      <c r="B29" s="29">
        <v>3330</v>
      </c>
      <c r="C29" s="29">
        <v>2392.2</v>
      </c>
      <c r="D29" s="30">
        <v>2540.38099</v>
      </c>
      <c r="E29" s="29">
        <v>106.19433952010702</v>
      </c>
      <c r="F29" s="38" t="s">
        <v>51</v>
      </c>
      <c r="G29" s="26"/>
      <c r="H29" s="20"/>
    </row>
    <row r="30" spans="1:8" ht="18.75" customHeight="1" thickBot="1">
      <c r="A30" s="39" t="s">
        <v>4</v>
      </c>
      <c r="B30" s="40">
        <v>1100</v>
      </c>
      <c r="C30" s="40">
        <v>850</v>
      </c>
      <c r="D30" s="41">
        <v>1071.79378</v>
      </c>
      <c r="E30" s="29">
        <v>126.09338588235295</v>
      </c>
      <c r="F30" s="31">
        <v>99.04757231309492</v>
      </c>
      <c r="G30" s="26"/>
      <c r="H30" s="20"/>
    </row>
    <row r="31" spans="1:9" ht="15.75" customHeight="1" thickBot="1">
      <c r="A31" s="84" t="s">
        <v>12</v>
      </c>
      <c r="B31" s="85">
        <v>480021.83304000006</v>
      </c>
      <c r="C31" s="85">
        <v>355270.38300000003</v>
      </c>
      <c r="D31" s="85">
        <v>372258.89578</v>
      </c>
      <c r="E31" s="85">
        <v>104.78185449531266</v>
      </c>
      <c r="F31" s="86">
        <v>142.49158735226436</v>
      </c>
      <c r="G31" s="26"/>
      <c r="H31" s="20"/>
      <c r="I31" s="20">
        <f>I19+I20+I21+I22+I23+I24+I25+I26+I28</f>
        <v>100</v>
      </c>
    </row>
    <row r="32" spans="1:6" ht="42.75" customHeight="1">
      <c r="A32" s="42" t="s">
        <v>52</v>
      </c>
      <c r="B32" s="43">
        <v>814144.58</v>
      </c>
      <c r="C32" s="43">
        <v>525405.30612</v>
      </c>
      <c r="D32" s="43">
        <v>513628.31183</v>
      </c>
      <c r="E32" s="43">
        <v>97.7584934615582</v>
      </c>
      <c r="F32" s="44">
        <v>155.64876344843614</v>
      </c>
    </row>
    <row r="33" spans="1:6" ht="15.75" customHeight="1">
      <c r="A33" s="45" t="s">
        <v>34</v>
      </c>
      <c r="B33" s="46">
        <v>670</v>
      </c>
      <c r="C33" s="46">
        <v>670</v>
      </c>
      <c r="D33" s="46">
        <v>670</v>
      </c>
      <c r="E33" s="46">
        <v>100</v>
      </c>
      <c r="F33" s="34">
        <v>0.5455750605425459</v>
      </c>
    </row>
    <row r="34" spans="1:6" ht="18.75" customHeight="1">
      <c r="A34" s="45" t="s">
        <v>35</v>
      </c>
      <c r="B34" s="46">
        <v>188405.8</v>
      </c>
      <c r="C34" s="46">
        <v>140273.8</v>
      </c>
      <c r="D34" s="46">
        <v>140273.8</v>
      </c>
      <c r="E34" s="33">
        <v>100</v>
      </c>
      <c r="F34" s="34"/>
    </row>
    <row r="35" spans="1:10" s="7" customFormat="1" ht="28.5" customHeight="1">
      <c r="A35" s="45" t="s">
        <v>36</v>
      </c>
      <c r="B35" s="46">
        <v>173075.4</v>
      </c>
      <c r="C35" s="46">
        <v>124892.989</v>
      </c>
      <c r="D35" s="46">
        <v>124892.989</v>
      </c>
      <c r="E35" s="33">
        <v>100</v>
      </c>
      <c r="F35" s="34"/>
      <c r="G35" s="15"/>
      <c r="H35" s="15"/>
      <c r="I35" s="15"/>
      <c r="J35" s="15"/>
    </row>
    <row r="36" spans="1:6" ht="16.5" customHeight="1" thickBot="1">
      <c r="A36" s="45" t="s">
        <v>53</v>
      </c>
      <c r="B36" s="46">
        <v>451993.38</v>
      </c>
      <c r="C36" s="46">
        <v>259568.51712</v>
      </c>
      <c r="D36" s="46">
        <v>247791.52283</v>
      </c>
      <c r="E36" s="33">
        <v>95.46285719829596</v>
      </c>
      <c r="F36" s="34">
        <v>119.59875745768167</v>
      </c>
    </row>
    <row r="37" spans="1:6" ht="16.5" customHeight="1" thickBot="1">
      <c r="A37" s="87" t="s">
        <v>5</v>
      </c>
      <c r="B37" s="88">
        <v>1294166.41304</v>
      </c>
      <c r="C37" s="88">
        <v>880675.68912</v>
      </c>
      <c r="D37" s="88">
        <v>885887.20761</v>
      </c>
      <c r="E37" s="88">
        <v>100.59176363721447</v>
      </c>
      <c r="F37" s="89">
        <v>149.83505113127723</v>
      </c>
    </row>
    <row r="38" spans="1:6" ht="16.5" customHeight="1">
      <c r="A38" s="123" t="s">
        <v>6</v>
      </c>
      <c r="B38" s="124"/>
      <c r="C38" s="124"/>
      <c r="D38" s="124"/>
      <c r="E38" s="124"/>
      <c r="F38" s="125"/>
    </row>
    <row r="39" spans="1:6" ht="16.5" customHeight="1">
      <c r="A39" s="47" t="s">
        <v>16</v>
      </c>
      <c r="B39" s="48">
        <v>150</v>
      </c>
      <c r="C39" s="48">
        <v>150</v>
      </c>
      <c r="D39" s="48">
        <v>26.42752</v>
      </c>
      <c r="E39" s="48">
        <v>17.618346666666667</v>
      </c>
      <c r="F39" s="49">
        <v>8.271381610914942</v>
      </c>
    </row>
    <row r="40" spans="1:6" ht="16.5" customHeight="1">
      <c r="A40" s="50" t="s">
        <v>11</v>
      </c>
      <c r="B40" s="51">
        <v>4100</v>
      </c>
      <c r="C40" s="51">
        <v>3146</v>
      </c>
      <c r="D40" s="51">
        <v>1527.38852</v>
      </c>
      <c r="E40" s="51">
        <v>48.550175460902736</v>
      </c>
      <c r="F40" s="52">
        <v>63.143929885485136</v>
      </c>
    </row>
    <row r="41" spans="1:6" ht="25.5" customHeight="1">
      <c r="A41" s="53" t="s">
        <v>41</v>
      </c>
      <c r="B41" s="54">
        <v>1800</v>
      </c>
      <c r="C41" s="54">
        <v>1350</v>
      </c>
      <c r="D41" s="30">
        <v>880</v>
      </c>
      <c r="E41" s="55">
        <v>65.18518518518519</v>
      </c>
      <c r="F41" s="56">
        <v>64.37454279444039</v>
      </c>
    </row>
    <row r="42" spans="1:6" ht="18" customHeight="1">
      <c r="A42" s="57" t="s">
        <v>42</v>
      </c>
      <c r="B42" s="58">
        <v>2000</v>
      </c>
      <c r="C42" s="58">
        <v>1585</v>
      </c>
      <c r="D42" s="58">
        <v>607.73201</v>
      </c>
      <c r="E42" s="55">
        <v>38.34271356466877</v>
      </c>
      <c r="F42" s="56">
        <v>64.33749841202625</v>
      </c>
    </row>
    <row r="43" spans="1:6" ht="18" customHeight="1">
      <c r="A43" s="53" t="s">
        <v>43</v>
      </c>
      <c r="B43" s="54">
        <v>300</v>
      </c>
      <c r="C43" s="54">
        <v>211</v>
      </c>
      <c r="D43" s="30">
        <v>39.65651</v>
      </c>
      <c r="E43" s="55">
        <v>18.794554502369667</v>
      </c>
      <c r="F43" s="56">
        <v>36.958536812674744</v>
      </c>
    </row>
    <row r="44" spans="1:6" ht="16.5" customHeight="1" thickBot="1">
      <c r="A44" s="59" t="s">
        <v>19</v>
      </c>
      <c r="B44" s="48">
        <v>34022.7</v>
      </c>
      <c r="C44" s="48">
        <v>29885.8</v>
      </c>
      <c r="D44" s="48">
        <v>27078.56682</v>
      </c>
      <c r="E44" s="48">
        <v>90.60679928260245</v>
      </c>
      <c r="F44" s="60">
        <v>116.28889450991171</v>
      </c>
    </row>
    <row r="45" spans="1:6" ht="15.75" customHeight="1" thickBot="1">
      <c r="A45" s="93" t="s">
        <v>17</v>
      </c>
      <c r="B45" s="94">
        <v>38272.7</v>
      </c>
      <c r="C45" s="94">
        <v>33181.8</v>
      </c>
      <c r="D45" s="94">
        <v>28602.79516</v>
      </c>
      <c r="E45" s="94">
        <v>86.20025182479552</v>
      </c>
      <c r="F45" s="95">
        <v>108.94308529196948</v>
      </c>
    </row>
    <row r="46" spans="1:6" ht="20.25" customHeight="1" thickBot="1">
      <c r="A46" s="62" t="s">
        <v>44</v>
      </c>
      <c r="B46" s="63"/>
      <c r="C46" s="63"/>
      <c r="D46" s="63"/>
      <c r="E46" s="63"/>
      <c r="F46" s="61">
        <v>0</v>
      </c>
    </row>
    <row r="47" spans="1:6" ht="20.25" customHeight="1" thickBot="1">
      <c r="A47" s="90" t="s">
        <v>18</v>
      </c>
      <c r="B47" s="91">
        <v>38272.7</v>
      </c>
      <c r="C47" s="91">
        <v>33181.8</v>
      </c>
      <c r="D47" s="91">
        <v>28602.79516</v>
      </c>
      <c r="E47" s="91">
        <v>86.20025182479552</v>
      </c>
      <c r="F47" s="92">
        <v>66.49739731338005</v>
      </c>
    </row>
    <row r="48" spans="1:6" ht="26.25" customHeight="1" thickBot="1">
      <c r="A48" s="96" t="s">
        <v>7</v>
      </c>
      <c r="B48" s="97">
        <v>1332439.11304</v>
      </c>
      <c r="C48" s="97">
        <v>913857.48912</v>
      </c>
      <c r="D48" s="97">
        <v>914490.00277</v>
      </c>
      <c r="E48" s="98">
        <v>100.06921359812995</v>
      </c>
      <c r="F48" s="99">
        <v>144.1833242023322</v>
      </c>
    </row>
    <row r="49" spans="1:6" ht="18.75" customHeight="1">
      <c r="A49" s="64"/>
      <c r="B49" s="10"/>
      <c r="C49" s="10"/>
      <c r="D49" s="10"/>
      <c r="E49" s="10"/>
      <c r="F49" s="65"/>
    </row>
    <row r="50" spans="1:6" ht="18.75" customHeight="1" hidden="1">
      <c r="A50" s="64"/>
      <c r="B50" s="10"/>
      <c r="C50" s="10"/>
      <c r="D50" s="10"/>
      <c r="E50" s="66"/>
      <c r="F50" s="65"/>
    </row>
    <row r="51" spans="1:10" s="4" customFormat="1" ht="15" customHeight="1" hidden="1">
      <c r="A51" s="64"/>
      <c r="B51" s="65"/>
      <c r="C51" s="65"/>
      <c r="D51" s="65"/>
      <c r="E51" s="66"/>
      <c r="F51" s="65"/>
      <c r="G51" s="101"/>
      <c r="H51" s="101"/>
      <c r="I51" s="101"/>
      <c r="J51" s="101"/>
    </row>
    <row r="52" spans="1:10" s="4" customFormat="1" ht="30.75" customHeight="1" hidden="1">
      <c r="A52" s="64"/>
      <c r="B52" s="65"/>
      <c r="C52" s="65"/>
      <c r="D52" s="65"/>
      <c r="E52" s="66"/>
      <c r="F52" s="65"/>
      <c r="G52" s="101"/>
      <c r="H52" s="101"/>
      <c r="I52" s="101"/>
      <c r="J52" s="101"/>
    </row>
    <row r="53" spans="1:6" ht="16.5" customHeight="1">
      <c r="A53" s="64"/>
      <c r="B53" s="10"/>
      <c r="C53" s="10"/>
      <c r="D53" s="10"/>
      <c r="E53" s="66"/>
      <c r="F53" s="65"/>
    </row>
    <row r="54" spans="1:10" s="5" customFormat="1" ht="15" customHeight="1">
      <c r="A54" s="64"/>
      <c r="B54" s="10"/>
      <c r="C54" s="67"/>
      <c r="D54" s="67"/>
      <c r="E54" s="66"/>
      <c r="F54" s="65"/>
      <c r="G54" s="102"/>
      <c r="H54" s="102"/>
      <c r="I54" s="102"/>
      <c r="J54" s="102"/>
    </row>
    <row r="55" spans="1:6" ht="30" customHeight="1">
      <c r="A55" s="64"/>
      <c r="B55" s="10"/>
      <c r="C55" s="10"/>
      <c r="D55" s="10"/>
      <c r="E55" s="66"/>
      <c r="F55" s="65"/>
    </row>
    <row r="56" spans="1:6" ht="16.5" customHeight="1">
      <c r="A56" s="68"/>
      <c r="B56" s="69"/>
      <c r="C56" s="69"/>
      <c r="D56" s="69"/>
      <c r="E56" s="69"/>
      <c r="F56" s="69"/>
    </row>
    <row r="57" spans="1:6" ht="23.25" customHeight="1">
      <c r="A57" s="70"/>
      <c r="B57" s="71"/>
      <c r="C57" s="71"/>
      <c r="D57" s="71"/>
      <c r="E57" s="71"/>
      <c r="F57" s="71"/>
    </row>
    <row r="58" spans="1:6" ht="24" customHeight="1">
      <c r="A58" s="72"/>
      <c r="B58" s="10"/>
      <c r="C58" s="10"/>
      <c r="D58" s="10"/>
      <c r="E58" s="10"/>
      <c r="F58" s="10"/>
    </row>
    <row r="59" spans="1:10" s="1" customFormat="1" ht="27" customHeight="1">
      <c r="A59" s="73"/>
      <c r="B59" s="71"/>
      <c r="C59" s="71"/>
      <c r="D59" s="71"/>
      <c r="E59" s="71"/>
      <c r="F59" s="71"/>
      <c r="G59" s="16"/>
      <c r="H59" s="16"/>
      <c r="I59" s="16"/>
      <c r="J59" s="16"/>
    </row>
    <row r="60" spans="1:10" s="1" customFormat="1" ht="18">
      <c r="A60" s="74"/>
      <c r="B60" s="9"/>
      <c r="C60" s="9"/>
      <c r="D60" s="9"/>
      <c r="E60" s="9"/>
      <c r="F60" s="17"/>
      <c r="G60" s="16"/>
      <c r="H60" s="16"/>
      <c r="I60" s="16"/>
      <c r="J60" s="16"/>
    </row>
    <row r="61" spans="1:11" s="1" customFormat="1" ht="23.25">
      <c r="A61" s="68"/>
      <c r="B61" s="10"/>
      <c r="C61" s="75"/>
      <c r="D61" s="75"/>
      <c r="E61" s="76"/>
      <c r="F61" s="77"/>
      <c r="G61" s="108"/>
      <c r="H61" s="108"/>
      <c r="I61" s="108"/>
      <c r="J61" s="108"/>
      <c r="K61" s="108"/>
    </row>
    <row r="62" spans="1:11" s="1" customFormat="1" ht="18.75">
      <c r="A62" s="78"/>
      <c r="B62" s="11"/>
      <c r="C62" s="11"/>
      <c r="D62" s="11"/>
      <c r="E62" s="11"/>
      <c r="F62" s="79"/>
      <c r="G62" s="108"/>
      <c r="H62" s="108"/>
      <c r="I62" s="108"/>
      <c r="J62" s="108"/>
      <c r="K62" s="108"/>
    </row>
    <row r="63" spans="1:10" s="1" customFormat="1" ht="15">
      <c r="A63" s="74"/>
      <c r="B63" s="12"/>
      <c r="C63" s="12"/>
      <c r="D63" s="12"/>
      <c r="E63" s="12"/>
      <c r="F63" s="17"/>
      <c r="G63" s="16"/>
      <c r="H63" s="16"/>
      <c r="I63" s="16"/>
      <c r="J63" s="16"/>
    </row>
    <row r="64" spans="1:10" s="1" customFormat="1" ht="15">
      <c r="A64" s="74"/>
      <c r="B64" s="13"/>
      <c r="C64" s="18"/>
      <c r="D64" s="18"/>
      <c r="E64" s="12"/>
      <c r="F64" s="17"/>
      <c r="G64" s="103"/>
      <c r="H64" s="16"/>
      <c r="I64" s="16"/>
      <c r="J64" s="16"/>
    </row>
    <row r="65" spans="1:10" s="1" customFormat="1" ht="15">
      <c r="A65" s="74"/>
      <c r="B65" s="12"/>
      <c r="C65" s="12"/>
      <c r="D65" s="12"/>
      <c r="E65" s="12"/>
      <c r="F65" s="17"/>
      <c r="G65" s="16"/>
      <c r="H65" s="16"/>
      <c r="I65" s="16"/>
      <c r="J65" s="16"/>
    </row>
    <row r="66" spans="1:10" s="1" customFormat="1" ht="15">
      <c r="A66" s="74"/>
      <c r="B66" s="12"/>
      <c r="C66" s="12"/>
      <c r="D66" s="12"/>
      <c r="E66" s="12"/>
      <c r="F66" s="17"/>
      <c r="G66" s="16"/>
      <c r="H66" s="16"/>
      <c r="I66" s="16"/>
      <c r="J66" s="16"/>
    </row>
    <row r="67" spans="1:10" s="1" customFormat="1" ht="15">
      <c r="A67" s="74"/>
      <c r="B67" s="12"/>
      <c r="C67" s="12"/>
      <c r="D67" s="12"/>
      <c r="E67" s="12"/>
      <c r="F67" s="17"/>
      <c r="G67" s="16"/>
      <c r="H67" s="16"/>
      <c r="I67" s="16"/>
      <c r="J67" s="16"/>
    </row>
    <row r="68" spans="1:20" ht="15">
      <c r="A68" s="74"/>
      <c r="B68" s="12"/>
      <c r="C68" s="12"/>
      <c r="D68" s="12"/>
      <c r="E68" s="12"/>
      <c r="F68" s="17"/>
      <c r="G68" s="16"/>
      <c r="H68" s="16"/>
      <c r="I68" s="16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74"/>
      <c r="B69" s="12"/>
      <c r="C69" s="12"/>
      <c r="D69" s="12"/>
      <c r="E69" s="12"/>
      <c r="F69" s="17"/>
      <c r="G69" s="16"/>
      <c r="H69" s="16"/>
      <c r="I69" s="16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74"/>
      <c r="B70" s="12"/>
      <c r="C70" s="12"/>
      <c r="D70" s="12"/>
      <c r="E70" s="12"/>
      <c r="F70" s="17"/>
      <c r="G70" s="16"/>
      <c r="H70" s="16"/>
      <c r="I70" s="16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74"/>
      <c r="B71" s="12"/>
      <c r="C71" s="12"/>
      <c r="D71" s="12"/>
      <c r="E71" s="12"/>
      <c r="F71" s="17"/>
      <c r="G71" s="16"/>
      <c r="H71" s="16"/>
      <c r="I71" s="16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7"/>
      <c r="B72" s="12"/>
      <c r="C72" s="12"/>
      <c r="D72" s="12"/>
      <c r="E72" s="12"/>
      <c r="F72" s="17"/>
      <c r="G72" s="16"/>
      <c r="H72" s="16"/>
      <c r="I72" s="16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7"/>
      <c r="B73" s="12"/>
      <c r="C73" s="12"/>
      <c r="D73" s="12"/>
      <c r="E73" s="12"/>
      <c r="F73" s="17"/>
      <c r="G73" s="16"/>
      <c r="H73" s="16"/>
      <c r="I73" s="16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7"/>
      <c r="B74" s="12"/>
      <c r="C74" s="12"/>
      <c r="D74" s="12"/>
      <c r="E74" s="12"/>
      <c r="F74" s="17"/>
      <c r="G74" s="16"/>
      <c r="H74" s="16"/>
      <c r="I74" s="16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7"/>
      <c r="B75" s="12"/>
      <c r="C75" s="12"/>
      <c r="D75" s="12"/>
      <c r="E75" s="12"/>
      <c r="F75" s="17"/>
      <c r="G75" s="16"/>
      <c r="H75" s="16"/>
      <c r="I75" s="16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7"/>
      <c r="B76" s="12"/>
      <c r="C76" s="12"/>
      <c r="D76" s="12"/>
      <c r="E76" s="12"/>
      <c r="F76" s="17"/>
      <c r="G76" s="16"/>
      <c r="H76" s="16"/>
      <c r="I76" s="16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7"/>
      <c r="B77" s="12"/>
      <c r="C77" s="12"/>
      <c r="D77" s="12"/>
      <c r="E77" s="12"/>
      <c r="F77" s="17"/>
      <c r="G77" s="16"/>
      <c r="H77" s="16"/>
      <c r="I77" s="16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7"/>
      <c r="B78" s="12"/>
      <c r="C78" s="12"/>
      <c r="D78" s="12"/>
      <c r="E78" s="12"/>
      <c r="F78" s="17"/>
      <c r="G78" s="16"/>
      <c r="H78" s="16"/>
      <c r="I78" s="16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7"/>
      <c r="B79" s="12"/>
      <c r="C79" s="12"/>
      <c r="D79" s="12"/>
      <c r="E79" s="12"/>
      <c r="F79" s="17"/>
      <c r="G79" s="16"/>
      <c r="H79" s="16"/>
      <c r="I79" s="16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7"/>
      <c r="B80" s="12"/>
      <c r="C80" s="12"/>
      <c r="D80" s="12"/>
      <c r="E80" s="12"/>
      <c r="F80" s="17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7"/>
      <c r="B81" s="12"/>
      <c r="C81" s="12"/>
      <c r="D81" s="12"/>
      <c r="E81" s="12"/>
      <c r="F81" s="17"/>
      <c r="G81" s="16"/>
      <c r="H81" s="16"/>
      <c r="I81" s="16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7"/>
      <c r="B82" s="12"/>
      <c r="C82" s="12"/>
      <c r="D82" s="12"/>
      <c r="E82" s="12"/>
      <c r="F82" s="17"/>
      <c r="G82" s="16"/>
      <c r="H82" s="16"/>
      <c r="I82" s="16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7"/>
      <c r="B83" s="12"/>
      <c r="C83" s="12"/>
      <c r="D83" s="12"/>
      <c r="E83" s="12"/>
      <c r="F83" s="17"/>
      <c r="G83" s="16"/>
      <c r="H83" s="16"/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7"/>
      <c r="B84" s="12"/>
      <c r="C84" s="12"/>
      <c r="D84" s="12"/>
      <c r="E84" s="12"/>
      <c r="F84" s="17"/>
      <c r="G84" s="16"/>
      <c r="H84" s="16"/>
      <c r="I84" s="16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7"/>
      <c r="B85" s="12"/>
      <c r="C85" s="12"/>
      <c r="D85" s="12"/>
      <c r="E85" s="12"/>
      <c r="F85" s="17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7"/>
      <c r="B86" s="12"/>
      <c r="C86" s="12"/>
      <c r="D86" s="12"/>
      <c r="E86" s="12"/>
      <c r="F86" s="17"/>
      <c r="G86" s="16"/>
      <c r="H86" s="16"/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7"/>
      <c r="B87" s="12"/>
      <c r="C87" s="12"/>
      <c r="D87" s="12"/>
      <c r="E87" s="12"/>
      <c r="F87" s="17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7"/>
      <c r="B88" s="12"/>
      <c r="C88" s="12"/>
      <c r="D88" s="12"/>
      <c r="E88" s="12"/>
      <c r="F88" s="17"/>
      <c r="G88" s="16"/>
      <c r="H88" s="16"/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7"/>
      <c r="B89" s="12"/>
      <c r="C89" s="12"/>
      <c r="D89" s="12"/>
      <c r="E89" s="12"/>
      <c r="F89" s="17"/>
      <c r="G89" s="16"/>
      <c r="H89" s="16"/>
      <c r="I89" s="16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7"/>
      <c r="B90" s="12"/>
      <c r="C90" s="12"/>
      <c r="D90" s="12"/>
      <c r="E90" s="12"/>
      <c r="F90" s="17"/>
      <c r="G90" s="16"/>
      <c r="H90" s="16"/>
      <c r="I90" s="16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7"/>
      <c r="B91" s="12"/>
      <c r="C91" s="12"/>
      <c r="D91" s="12"/>
      <c r="E91" s="12"/>
      <c r="F91" s="17"/>
      <c r="G91" s="16"/>
      <c r="H91" s="16"/>
      <c r="I91" s="16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7"/>
      <c r="B92" s="12"/>
      <c r="C92" s="12"/>
      <c r="D92" s="12"/>
      <c r="E92" s="12"/>
      <c r="F92" s="17"/>
      <c r="G92" s="16"/>
      <c r="H92" s="16"/>
      <c r="I92" s="16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7"/>
      <c r="B93" s="12"/>
      <c r="C93" s="12"/>
      <c r="D93" s="12"/>
      <c r="E93" s="12"/>
      <c r="F93" s="17"/>
      <c r="G93" s="16"/>
      <c r="H93" s="16"/>
      <c r="I93" s="16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7"/>
      <c r="B94" s="12"/>
      <c r="C94" s="12"/>
      <c r="D94" s="12"/>
      <c r="E94" s="12"/>
      <c r="F94" s="17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7"/>
      <c r="B95" s="12"/>
      <c r="C95" s="12"/>
      <c r="D95" s="12"/>
      <c r="E95" s="12"/>
      <c r="F95" s="17"/>
      <c r="G95" s="16"/>
      <c r="H95" s="16"/>
      <c r="I95" s="16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7"/>
      <c r="B96" s="12"/>
      <c r="C96" s="12"/>
      <c r="D96" s="12"/>
      <c r="E96" s="12"/>
      <c r="F96" s="17"/>
      <c r="G96" s="16"/>
      <c r="H96" s="16"/>
      <c r="I96" s="16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7"/>
      <c r="B97" s="12"/>
      <c r="C97" s="12"/>
      <c r="D97" s="12"/>
      <c r="E97" s="12"/>
      <c r="F97" s="17"/>
      <c r="G97" s="16"/>
      <c r="H97" s="16"/>
      <c r="I97" s="16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7"/>
      <c r="B98" s="12"/>
      <c r="C98" s="12"/>
      <c r="D98" s="12"/>
      <c r="E98" s="12"/>
      <c r="F98" s="17"/>
      <c r="G98" s="16"/>
      <c r="H98" s="16"/>
      <c r="I98" s="16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7"/>
      <c r="B99" s="12"/>
      <c r="C99" s="12"/>
      <c r="D99" s="12"/>
      <c r="E99" s="12"/>
      <c r="F99" s="17"/>
      <c r="G99" s="16"/>
      <c r="H99" s="16"/>
      <c r="I99" s="16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7"/>
      <c r="B100" s="12"/>
      <c r="C100" s="12"/>
      <c r="D100" s="12"/>
      <c r="E100" s="12"/>
      <c r="F100" s="17"/>
      <c r="G100" s="16"/>
      <c r="H100" s="16"/>
      <c r="I100" s="16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7"/>
      <c r="B101" s="12"/>
      <c r="C101" s="12"/>
      <c r="D101" s="12"/>
      <c r="E101" s="12"/>
      <c r="F101" s="17"/>
      <c r="G101" s="16"/>
      <c r="H101" s="16"/>
      <c r="I101" s="16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7"/>
      <c r="B102" s="12"/>
      <c r="C102" s="12"/>
      <c r="D102" s="12"/>
      <c r="E102" s="12"/>
      <c r="F102" s="17"/>
      <c r="G102" s="16"/>
      <c r="H102" s="16"/>
      <c r="I102" s="16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7"/>
      <c r="B103" s="12"/>
      <c r="C103" s="12"/>
      <c r="D103" s="12"/>
      <c r="E103" s="12"/>
      <c r="F103" s="17"/>
      <c r="G103" s="16"/>
      <c r="H103" s="16"/>
      <c r="I103" s="16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7"/>
      <c r="B104" s="12"/>
      <c r="C104" s="12"/>
      <c r="D104" s="12"/>
      <c r="E104" s="12"/>
      <c r="F104" s="17"/>
      <c r="G104" s="16"/>
      <c r="H104" s="16"/>
      <c r="I104" s="16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7"/>
      <c r="B105" s="12"/>
      <c r="C105" s="12"/>
      <c r="D105" s="12"/>
      <c r="E105" s="12"/>
      <c r="F105" s="17"/>
      <c r="G105" s="16"/>
      <c r="H105" s="16"/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7"/>
      <c r="B106" s="12"/>
      <c r="C106" s="12"/>
      <c r="D106" s="12"/>
      <c r="E106" s="12"/>
      <c r="F106" s="17"/>
      <c r="G106" s="16"/>
      <c r="H106" s="16"/>
      <c r="I106" s="16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7"/>
      <c r="B107" s="12"/>
      <c r="C107" s="12"/>
      <c r="D107" s="12"/>
      <c r="E107" s="12"/>
      <c r="F107" s="17"/>
      <c r="G107" s="16"/>
      <c r="H107" s="16"/>
      <c r="I107" s="16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7"/>
      <c r="B108" s="12"/>
      <c r="C108" s="12"/>
      <c r="D108" s="12"/>
      <c r="E108" s="12"/>
      <c r="F108" s="17"/>
      <c r="G108" s="16"/>
      <c r="H108" s="16"/>
      <c r="I108" s="16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7"/>
      <c r="B109" s="12"/>
      <c r="C109" s="12"/>
      <c r="D109" s="12"/>
      <c r="E109" s="12"/>
      <c r="F109" s="17"/>
      <c r="G109" s="16"/>
      <c r="H109" s="16"/>
      <c r="I109" s="16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7"/>
      <c r="B110" s="12"/>
      <c r="C110" s="12"/>
      <c r="D110" s="12"/>
      <c r="E110" s="12"/>
      <c r="F110" s="17"/>
      <c r="G110" s="16"/>
      <c r="H110" s="16"/>
      <c r="I110" s="16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7"/>
      <c r="B111" s="12"/>
      <c r="C111" s="12"/>
      <c r="D111" s="12"/>
      <c r="E111" s="12"/>
      <c r="F111" s="17"/>
      <c r="G111" s="16"/>
      <c r="H111" s="16"/>
      <c r="I111" s="16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2"/>
      <c r="C112" s="1"/>
      <c r="D112" s="1"/>
      <c r="E112" s="1"/>
      <c r="F112" s="16"/>
      <c r="G112" s="16"/>
      <c r="H112" s="16"/>
      <c r="I112" s="16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2"/>
      <c r="C113" s="1"/>
      <c r="D113" s="1"/>
      <c r="E113" s="1"/>
      <c r="F113" s="16"/>
      <c r="G113" s="16"/>
      <c r="H113" s="16"/>
      <c r="I113" s="16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2"/>
      <c r="C114" s="1"/>
      <c r="D114" s="1"/>
      <c r="E114" s="1"/>
      <c r="F114" s="16"/>
      <c r="G114" s="16"/>
      <c r="H114" s="16"/>
      <c r="I114" s="16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2"/>
      <c r="C115" s="1"/>
      <c r="D115" s="1"/>
      <c r="E115" s="1"/>
      <c r="F115" s="16"/>
      <c r="G115" s="16"/>
      <c r="H115" s="16"/>
      <c r="I115" s="16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2"/>
      <c r="C116" s="1"/>
      <c r="D116" s="1"/>
      <c r="E116" s="1"/>
      <c r="F116" s="16"/>
      <c r="G116" s="16"/>
      <c r="H116" s="16"/>
      <c r="I116" s="16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2"/>
      <c r="C117" s="1"/>
      <c r="D117" s="1"/>
      <c r="E117" s="1"/>
      <c r="F117" s="16"/>
      <c r="G117" s="16"/>
      <c r="H117" s="16"/>
      <c r="I117" s="16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2"/>
      <c r="C118" s="1"/>
      <c r="D118" s="1"/>
      <c r="E118" s="1"/>
      <c r="F118" s="16"/>
      <c r="G118" s="16"/>
      <c r="H118" s="16"/>
      <c r="I118" s="16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2"/>
      <c r="C119" s="1"/>
      <c r="D119" s="1"/>
      <c r="E119" s="1"/>
      <c r="F119" s="16"/>
      <c r="G119" s="16"/>
      <c r="H119" s="16"/>
      <c r="I119" s="16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2"/>
      <c r="C120" s="1"/>
      <c r="D120" s="1"/>
      <c r="E120" s="1"/>
      <c r="F120" s="16"/>
      <c r="G120" s="16"/>
      <c r="H120" s="16"/>
      <c r="I120" s="16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2"/>
      <c r="C121" s="1"/>
      <c r="D121" s="1"/>
      <c r="E121" s="1"/>
      <c r="F121" s="16"/>
      <c r="G121" s="16"/>
      <c r="H121" s="16"/>
      <c r="I121" s="16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2"/>
      <c r="C122" s="1"/>
      <c r="D122" s="1"/>
      <c r="E122" s="1"/>
      <c r="F122" s="16"/>
      <c r="G122" s="16"/>
      <c r="H122" s="16"/>
      <c r="I122" s="16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2"/>
      <c r="C123" s="1"/>
      <c r="D123" s="1"/>
      <c r="E123" s="1"/>
      <c r="F123" s="16"/>
      <c r="G123" s="16"/>
      <c r="H123" s="16"/>
      <c r="I123" s="16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2"/>
      <c r="C124" s="1"/>
      <c r="D124" s="1"/>
      <c r="E124" s="1"/>
      <c r="F124" s="16"/>
      <c r="G124" s="16"/>
      <c r="H124" s="16"/>
      <c r="I124" s="16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2"/>
      <c r="C125" s="1"/>
      <c r="D125" s="1"/>
      <c r="E125" s="1"/>
      <c r="F125" s="16"/>
      <c r="G125" s="16"/>
      <c r="H125" s="16"/>
      <c r="I125" s="16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2"/>
      <c r="C126" s="1"/>
      <c r="D126" s="1"/>
      <c r="E126" s="1"/>
      <c r="F126" s="16"/>
      <c r="G126" s="16"/>
      <c r="H126" s="16"/>
      <c r="I126" s="16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2"/>
      <c r="C127" s="1"/>
      <c r="D127" s="1"/>
      <c r="E127" s="1"/>
      <c r="F127" s="16"/>
      <c r="G127" s="16"/>
      <c r="H127" s="16"/>
      <c r="I127" s="16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2"/>
      <c r="C128" s="1"/>
      <c r="D128" s="1"/>
      <c r="E128" s="1"/>
      <c r="F128" s="16"/>
      <c r="G128" s="16"/>
      <c r="H128" s="16"/>
      <c r="I128" s="16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2"/>
      <c r="C129" s="1"/>
      <c r="D129" s="1"/>
      <c r="E129" s="1"/>
      <c r="F129" s="16"/>
      <c r="G129" s="16"/>
      <c r="H129" s="16"/>
      <c r="I129" s="16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2"/>
      <c r="C130" s="1"/>
      <c r="D130" s="1"/>
      <c r="E130" s="1"/>
      <c r="F130" s="16"/>
      <c r="G130" s="16"/>
      <c r="H130" s="16"/>
      <c r="I130" s="16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2"/>
      <c r="C131" s="1"/>
      <c r="D131" s="1"/>
      <c r="E131" s="1"/>
      <c r="F131" s="16"/>
      <c r="G131" s="16"/>
      <c r="H131" s="16"/>
      <c r="I131" s="16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2"/>
      <c r="C132" s="1"/>
      <c r="D132" s="1"/>
      <c r="E132" s="1"/>
      <c r="F132" s="16"/>
      <c r="G132" s="16"/>
      <c r="H132" s="16"/>
      <c r="I132" s="16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2"/>
      <c r="C133" s="1"/>
      <c r="D133" s="1"/>
      <c r="E133" s="1"/>
      <c r="F133" s="16"/>
      <c r="G133" s="16"/>
      <c r="H133" s="16"/>
      <c r="I133" s="16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2"/>
      <c r="C134" s="1"/>
      <c r="D134" s="1"/>
      <c r="E134" s="1"/>
      <c r="F134" s="16"/>
      <c r="G134" s="16"/>
      <c r="H134" s="16"/>
      <c r="I134" s="16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2"/>
      <c r="C135" s="1"/>
      <c r="D135" s="1"/>
      <c r="E135" s="1"/>
      <c r="F135" s="16"/>
      <c r="G135" s="16"/>
      <c r="H135" s="16"/>
      <c r="I135" s="16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2"/>
      <c r="C136" s="1"/>
      <c r="D136" s="1"/>
      <c r="E136" s="1"/>
      <c r="F136" s="16"/>
      <c r="G136" s="16"/>
      <c r="H136" s="16"/>
      <c r="I136" s="16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2"/>
      <c r="C137" s="1"/>
      <c r="D137" s="1"/>
      <c r="E137" s="1"/>
      <c r="F137" s="16"/>
      <c r="G137" s="16"/>
      <c r="H137" s="16"/>
      <c r="I137" s="16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2"/>
      <c r="C138" s="1"/>
      <c r="D138" s="1"/>
      <c r="E138" s="1"/>
      <c r="F138" s="16"/>
      <c r="G138" s="16"/>
      <c r="H138" s="16"/>
      <c r="I138" s="16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s="7" customFormat="1" ht="12.75">
      <c r="B139" s="12"/>
      <c r="C139" s="12"/>
      <c r="D139" s="12"/>
      <c r="E139" s="12"/>
      <c r="F139" s="17"/>
      <c r="G139" s="17"/>
      <c r="H139" s="17"/>
      <c r="I139" s="17"/>
      <c r="J139" s="17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s="7" customFormat="1" ht="12.75">
      <c r="B140" s="12"/>
      <c r="C140" s="12"/>
      <c r="D140" s="12"/>
      <c r="E140" s="12"/>
      <c r="F140" s="17"/>
      <c r="G140" s="17"/>
      <c r="H140" s="17"/>
      <c r="I140" s="17"/>
      <c r="J140" s="17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s="7" customFormat="1" ht="12.75">
      <c r="B141" s="12"/>
      <c r="C141" s="12"/>
      <c r="D141" s="12"/>
      <c r="E141" s="12"/>
      <c r="F141" s="17"/>
      <c r="G141" s="17"/>
      <c r="H141" s="17"/>
      <c r="I141" s="17"/>
      <c r="J141" s="17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s="7" customFormat="1" ht="12.75">
      <c r="B142" s="12"/>
      <c r="C142" s="12"/>
      <c r="D142" s="12"/>
      <c r="E142" s="12"/>
      <c r="F142" s="17"/>
      <c r="G142" s="17"/>
      <c r="H142" s="17"/>
      <c r="I142" s="17"/>
      <c r="J142" s="17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s="7" customFormat="1" ht="12.75">
      <c r="B143" s="12"/>
      <c r="C143" s="12"/>
      <c r="D143" s="12"/>
      <c r="E143" s="12"/>
      <c r="F143" s="17"/>
      <c r="G143" s="17"/>
      <c r="H143" s="17"/>
      <c r="I143" s="17"/>
      <c r="J143" s="17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s="7" customFormat="1" ht="12.75">
      <c r="B144" s="12"/>
      <c r="C144" s="12"/>
      <c r="D144" s="12"/>
      <c r="E144" s="12"/>
      <c r="F144" s="17"/>
      <c r="G144" s="17"/>
      <c r="H144" s="17"/>
      <c r="I144" s="17"/>
      <c r="J144" s="17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s="7" customFormat="1" ht="12.75">
      <c r="B145" s="12"/>
      <c r="C145" s="12"/>
      <c r="D145" s="12"/>
      <c r="E145" s="12"/>
      <c r="F145" s="17"/>
      <c r="G145" s="17"/>
      <c r="H145" s="17"/>
      <c r="I145" s="17"/>
      <c r="J145" s="17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s="7" customFormat="1" ht="12.75">
      <c r="B146" s="12"/>
      <c r="C146" s="12"/>
      <c r="D146" s="12"/>
      <c r="E146" s="12"/>
      <c r="F146" s="17"/>
      <c r="G146" s="17"/>
      <c r="H146" s="17"/>
      <c r="I146" s="17"/>
      <c r="J146" s="17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s="7" customFormat="1" ht="12.75">
      <c r="B147" s="12"/>
      <c r="C147" s="12"/>
      <c r="D147" s="12"/>
      <c r="E147" s="12"/>
      <c r="F147" s="17"/>
      <c r="G147" s="17"/>
      <c r="H147" s="17"/>
      <c r="I147" s="17"/>
      <c r="J147" s="17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s="7" customFormat="1" ht="12.75">
      <c r="B148" s="12"/>
      <c r="C148" s="12"/>
      <c r="D148" s="12"/>
      <c r="E148" s="12"/>
      <c r="F148" s="17"/>
      <c r="G148" s="17"/>
      <c r="H148" s="17"/>
      <c r="I148" s="17"/>
      <c r="J148" s="17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s="7" customFormat="1" ht="12.75">
      <c r="B149" s="12"/>
      <c r="C149" s="12"/>
      <c r="D149" s="12"/>
      <c r="E149" s="12"/>
      <c r="F149" s="17"/>
      <c r="G149" s="17"/>
      <c r="H149" s="17"/>
      <c r="I149" s="17"/>
      <c r="J149" s="17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s="7" customFormat="1" ht="12.75">
      <c r="B150" s="12"/>
      <c r="C150" s="12"/>
      <c r="D150" s="12"/>
      <c r="E150" s="12"/>
      <c r="F150" s="17"/>
      <c r="G150" s="17"/>
      <c r="H150" s="17"/>
      <c r="I150" s="17"/>
      <c r="J150" s="17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s="7" customFormat="1" ht="12.75">
      <c r="B151" s="12"/>
      <c r="C151" s="12"/>
      <c r="D151" s="12"/>
      <c r="E151" s="12"/>
      <c r="F151" s="17"/>
      <c r="G151" s="17"/>
      <c r="H151" s="17"/>
      <c r="I151" s="17"/>
      <c r="J151" s="17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s="7" customFormat="1" ht="12.75">
      <c r="B152" s="12"/>
      <c r="C152" s="12"/>
      <c r="D152" s="12"/>
      <c r="E152" s="12"/>
      <c r="F152" s="17"/>
      <c r="G152" s="17"/>
      <c r="H152" s="17"/>
      <c r="I152" s="17"/>
      <c r="J152" s="17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s="7" customFormat="1" ht="12.75">
      <c r="B153" s="12"/>
      <c r="C153" s="12"/>
      <c r="D153" s="12"/>
      <c r="E153" s="12"/>
      <c r="F153" s="17"/>
      <c r="G153" s="17"/>
      <c r="H153" s="17"/>
      <c r="I153" s="17"/>
      <c r="J153" s="17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s="7" customFormat="1" ht="12.75">
      <c r="B154" s="12"/>
      <c r="C154" s="12"/>
      <c r="D154" s="12"/>
      <c r="E154" s="12"/>
      <c r="F154" s="17"/>
      <c r="G154" s="17"/>
      <c r="H154" s="17"/>
      <c r="I154" s="17"/>
      <c r="J154" s="17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s="7" customFormat="1" ht="12.75">
      <c r="B155" s="12"/>
      <c r="C155" s="12"/>
      <c r="D155" s="12"/>
      <c r="E155" s="12"/>
      <c r="F155" s="17"/>
      <c r="G155" s="17"/>
      <c r="H155" s="17"/>
      <c r="I155" s="17"/>
      <c r="J155" s="17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s="7" customFormat="1" ht="12.75">
      <c r="B156" s="12"/>
      <c r="C156" s="12"/>
      <c r="D156" s="12"/>
      <c r="E156" s="12"/>
      <c r="F156" s="17"/>
      <c r="G156" s="17"/>
      <c r="H156" s="17"/>
      <c r="I156" s="17"/>
      <c r="J156" s="17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s="7" customFormat="1" ht="12.75">
      <c r="B157" s="12"/>
      <c r="C157" s="12"/>
      <c r="D157" s="12"/>
      <c r="E157" s="12"/>
      <c r="F157" s="17"/>
      <c r="G157" s="17"/>
      <c r="H157" s="17"/>
      <c r="I157" s="17"/>
      <c r="J157" s="17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s="7" customFormat="1" ht="12.75">
      <c r="B158" s="12"/>
      <c r="C158" s="12"/>
      <c r="D158" s="12"/>
      <c r="E158" s="12"/>
      <c r="F158" s="17"/>
      <c r="G158" s="17"/>
      <c r="H158" s="17"/>
      <c r="I158" s="17"/>
      <c r="J158" s="17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s="7" customFormat="1" ht="12.75">
      <c r="B159" s="12"/>
      <c r="C159" s="12"/>
      <c r="D159" s="12"/>
      <c r="E159" s="12"/>
      <c r="F159" s="17"/>
      <c r="G159" s="104"/>
      <c r="H159" s="17"/>
      <c r="I159" s="17"/>
      <c r="J159" s="17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2:20" s="7" customFormat="1" ht="12.75">
      <c r="B160" s="12"/>
      <c r="C160" s="12"/>
      <c r="D160" s="12"/>
      <c r="E160" s="12"/>
      <c r="F160" s="17"/>
      <c r="G160" s="17"/>
      <c r="H160" s="17"/>
      <c r="I160" s="17"/>
      <c r="J160" s="17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2:20" s="7" customFormat="1" ht="12.75">
      <c r="B161" s="12"/>
      <c r="C161" s="12"/>
      <c r="D161" s="12"/>
      <c r="E161" s="12"/>
      <c r="F161" s="17"/>
      <c r="G161" s="17"/>
      <c r="H161" s="17"/>
      <c r="I161" s="17"/>
      <c r="J161" s="17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2:20" s="7" customFormat="1" ht="12.75">
      <c r="B162" s="12"/>
      <c r="C162" s="12"/>
      <c r="D162" s="12"/>
      <c r="E162" s="12"/>
      <c r="F162" s="17"/>
      <c r="G162" s="17"/>
      <c r="H162" s="17"/>
      <c r="I162" s="17"/>
      <c r="J162" s="17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2:20" s="7" customFormat="1" ht="12.75">
      <c r="B163" s="12"/>
      <c r="C163" s="12"/>
      <c r="D163" s="12"/>
      <c r="E163" s="12"/>
      <c r="F163" s="17"/>
      <c r="G163" s="17"/>
      <c r="H163" s="17"/>
      <c r="I163" s="17"/>
      <c r="J163" s="17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2:20" s="7" customFormat="1" ht="12.75">
      <c r="B164" s="12"/>
      <c r="C164" s="12"/>
      <c r="D164" s="12"/>
      <c r="E164" s="12"/>
      <c r="F164" s="17"/>
      <c r="G164" s="17"/>
      <c r="H164" s="17"/>
      <c r="I164" s="17"/>
      <c r="J164" s="17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2:20" s="7" customFormat="1" ht="12.75">
      <c r="B165" s="12"/>
      <c r="C165" s="12"/>
      <c r="D165" s="12"/>
      <c r="E165" s="12"/>
      <c r="F165" s="17"/>
      <c r="G165" s="17"/>
      <c r="H165" s="17"/>
      <c r="I165" s="17"/>
      <c r="J165" s="17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2:20" s="7" customFormat="1" ht="12.75">
      <c r="B166" s="12"/>
      <c r="C166" s="12"/>
      <c r="D166" s="12"/>
      <c r="E166" s="12"/>
      <c r="F166" s="17"/>
      <c r="G166" s="17"/>
      <c r="H166" s="17"/>
      <c r="I166" s="17"/>
      <c r="J166" s="17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2:20" s="7" customFormat="1" ht="12.75">
      <c r="B167" s="12"/>
      <c r="C167" s="12"/>
      <c r="D167" s="12"/>
      <c r="E167" s="12"/>
      <c r="F167" s="17"/>
      <c r="G167" s="17"/>
      <c r="H167" s="17"/>
      <c r="I167" s="17"/>
      <c r="J167" s="17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2:20" s="7" customFormat="1" ht="12.75">
      <c r="B168" s="12"/>
      <c r="C168" s="12"/>
      <c r="D168" s="12"/>
      <c r="E168" s="12"/>
      <c r="F168" s="17"/>
      <c r="G168" s="17"/>
      <c r="H168" s="17"/>
      <c r="I168" s="17"/>
      <c r="J168" s="17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2:20" s="7" customFormat="1" ht="12.75">
      <c r="B169" s="12"/>
      <c r="C169" s="12"/>
      <c r="D169" s="12"/>
      <c r="E169" s="12"/>
      <c r="F169" s="17"/>
      <c r="G169" s="17"/>
      <c r="H169" s="17"/>
      <c r="I169" s="17"/>
      <c r="J169" s="17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2:20" s="7" customFormat="1" ht="12.75">
      <c r="B170" s="12"/>
      <c r="C170" s="12"/>
      <c r="D170" s="12"/>
      <c r="E170" s="12"/>
      <c r="F170" s="17"/>
      <c r="G170" s="17"/>
      <c r="H170" s="17"/>
      <c r="I170" s="17"/>
      <c r="J170" s="17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2:20" s="7" customFormat="1" ht="12.75">
      <c r="B171" s="12"/>
      <c r="C171" s="12"/>
      <c r="D171" s="12"/>
      <c r="E171" s="12"/>
      <c r="F171" s="17"/>
      <c r="G171" s="17"/>
      <c r="H171" s="17"/>
      <c r="I171" s="17"/>
      <c r="J171" s="17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2:20" s="7" customFormat="1" ht="12.75">
      <c r="B172" s="12"/>
      <c r="C172" s="12"/>
      <c r="D172" s="12"/>
      <c r="E172" s="12"/>
      <c r="F172" s="17"/>
      <c r="G172" s="17"/>
      <c r="H172" s="17"/>
      <c r="I172" s="17"/>
      <c r="J172" s="17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s="7" customFormat="1" ht="12.75">
      <c r="B173" s="12"/>
      <c r="C173" s="12"/>
      <c r="D173" s="12"/>
      <c r="E173" s="12"/>
      <c r="F173" s="17"/>
      <c r="G173" s="17"/>
      <c r="H173" s="17"/>
      <c r="I173" s="17"/>
      <c r="J173" s="17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s="7" customFormat="1" ht="12.75">
      <c r="B174" s="12"/>
      <c r="C174" s="12"/>
      <c r="D174" s="12"/>
      <c r="E174" s="12"/>
      <c r="F174" s="17"/>
      <c r="G174" s="17"/>
      <c r="H174" s="17"/>
      <c r="I174" s="17"/>
      <c r="J174" s="17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s="7" customFormat="1" ht="12.75">
      <c r="B175" s="12"/>
      <c r="C175" s="12"/>
      <c r="D175" s="12"/>
      <c r="E175" s="12"/>
      <c r="F175" s="17"/>
      <c r="G175" s="17"/>
      <c r="H175" s="17"/>
      <c r="I175" s="17"/>
      <c r="J175" s="17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s="7" customFormat="1" ht="12.75">
      <c r="B176" s="12"/>
      <c r="C176" s="12"/>
      <c r="D176" s="12"/>
      <c r="E176" s="12"/>
      <c r="F176" s="17"/>
      <c r="G176" s="17"/>
      <c r="H176" s="17"/>
      <c r="I176" s="17"/>
      <c r="J176" s="17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2:20" s="7" customFormat="1" ht="12.75">
      <c r="B177" s="12"/>
      <c r="C177" s="12"/>
      <c r="D177" s="12"/>
      <c r="E177" s="12"/>
      <c r="F177" s="17"/>
      <c r="G177" s="17"/>
      <c r="H177" s="17"/>
      <c r="I177" s="17"/>
      <c r="J177" s="17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2:20" s="7" customFormat="1" ht="12.75">
      <c r="B178" s="12"/>
      <c r="C178" s="12"/>
      <c r="D178" s="12"/>
      <c r="E178" s="12"/>
      <c r="F178" s="17"/>
      <c r="G178" s="17"/>
      <c r="H178" s="17"/>
      <c r="I178" s="17"/>
      <c r="J178" s="17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2:20" s="7" customFormat="1" ht="12.75">
      <c r="B179" s="12"/>
      <c r="C179" s="12"/>
      <c r="D179" s="12"/>
      <c r="E179" s="12"/>
      <c r="F179" s="17"/>
      <c r="G179" s="17"/>
      <c r="H179" s="17"/>
      <c r="I179" s="17"/>
      <c r="J179" s="17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2:20" s="7" customFormat="1" ht="12.75">
      <c r="B180" s="12"/>
      <c r="C180" s="12"/>
      <c r="D180" s="12"/>
      <c r="E180" s="12"/>
      <c r="F180" s="17"/>
      <c r="G180" s="17"/>
      <c r="H180" s="17"/>
      <c r="I180" s="17"/>
      <c r="J180" s="17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2:20" s="7" customFormat="1" ht="12.75">
      <c r="B181" s="12"/>
      <c r="C181" s="12"/>
      <c r="D181" s="12"/>
      <c r="E181" s="12"/>
      <c r="F181" s="17"/>
      <c r="G181" s="17"/>
      <c r="H181" s="17"/>
      <c r="I181" s="17"/>
      <c r="J181" s="17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2:20" s="7" customFormat="1" ht="12.75">
      <c r="B182" s="12"/>
      <c r="C182" s="12"/>
      <c r="D182" s="12"/>
      <c r="E182" s="12"/>
      <c r="F182" s="17"/>
      <c r="G182" s="17"/>
      <c r="H182" s="17"/>
      <c r="I182" s="17"/>
      <c r="J182" s="17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2:20" s="7" customFormat="1" ht="12.75">
      <c r="B183" s="12"/>
      <c r="C183" s="12"/>
      <c r="D183" s="12"/>
      <c r="E183" s="12"/>
      <c r="F183" s="17"/>
      <c r="G183" s="17"/>
      <c r="H183" s="17"/>
      <c r="I183" s="17"/>
      <c r="J183" s="17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2:20" s="7" customFormat="1" ht="12.75">
      <c r="B184" s="12"/>
      <c r="C184" s="12"/>
      <c r="D184" s="12"/>
      <c r="E184" s="12"/>
      <c r="F184" s="17"/>
      <c r="G184" s="17"/>
      <c r="H184" s="17"/>
      <c r="I184" s="17"/>
      <c r="J184" s="17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2:20" s="7" customFormat="1" ht="12.75">
      <c r="B185" s="12"/>
      <c r="C185" s="12"/>
      <c r="D185" s="12"/>
      <c r="E185" s="12"/>
      <c r="F185" s="17"/>
      <c r="G185" s="17"/>
      <c r="H185" s="17"/>
      <c r="I185" s="17"/>
      <c r="J185" s="17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2:20" s="7" customFormat="1" ht="12.75">
      <c r="B186" s="12"/>
      <c r="C186" s="12"/>
      <c r="D186" s="12"/>
      <c r="E186" s="12"/>
      <c r="F186" s="17"/>
      <c r="G186" s="17"/>
      <c r="H186" s="17"/>
      <c r="I186" s="17"/>
      <c r="J186" s="17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2:20" s="7" customFormat="1" ht="12.75">
      <c r="B187" s="12"/>
      <c r="C187" s="12"/>
      <c r="D187" s="12"/>
      <c r="E187" s="12"/>
      <c r="F187" s="17"/>
      <c r="G187" s="17"/>
      <c r="H187" s="17"/>
      <c r="I187" s="17"/>
      <c r="J187" s="17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2:20" s="7" customFormat="1" ht="12.75">
      <c r="B188" s="12"/>
      <c r="C188" s="12"/>
      <c r="D188" s="12"/>
      <c r="E188" s="12"/>
      <c r="F188" s="17"/>
      <c r="G188" s="17"/>
      <c r="H188" s="17"/>
      <c r="I188" s="17"/>
      <c r="J188" s="17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2:20" s="7" customFormat="1" ht="12.75">
      <c r="B189" s="12"/>
      <c r="C189" s="12"/>
      <c r="D189" s="12"/>
      <c r="E189" s="12"/>
      <c r="F189" s="17"/>
      <c r="G189" s="17"/>
      <c r="H189" s="17"/>
      <c r="I189" s="17"/>
      <c r="J189" s="17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2:20" s="7" customFormat="1" ht="12.75">
      <c r="B190" s="12"/>
      <c r="C190" s="12"/>
      <c r="D190" s="12"/>
      <c r="E190" s="12"/>
      <c r="F190" s="17"/>
      <c r="G190" s="17"/>
      <c r="H190" s="17"/>
      <c r="I190" s="17"/>
      <c r="J190" s="17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2:20" s="7" customFormat="1" ht="12.75">
      <c r="B191" s="12"/>
      <c r="C191" s="12"/>
      <c r="D191" s="12"/>
      <c r="E191" s="12"/>
      <c r="F191" s="17"/>
      <c r="G191" s="17"/>
      <c r="H191" s="17"/>
      <c r="I191" s="17"/>
      <c r="J191" s="17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s="7" customFormat="1" ht="12.75">
      <c r="B192" s="12"/>
      <c r="C192" s="12"/>
      <c r="D192" s="12"/>
      <c r="E192" s="12"/>
      <c r="F192" s="17"/>
      <c r="G192" s="17"/>
      <c r="H192" s="17"/>
      <c r="I192" s="17"/>
      <c r="J192" s="17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20" s="7" customFormat="1" ht="12.75">
      <c r="B193" s="12"/>
      <c r="C193" s="12"/>
      <c r="D193" s="12"/>
      <c r="E193" s="12"/>
      <c r="F193" s="17"/>
      <c r="G193" s="17"/>
      <c r="H193" s="17"/>
      <c r="I193" s="17"/>
      <c r="J193" s="17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2:20" s="7" customFormat="1" ht="12.75">
      <c r="B194" s="12"/>
      <c r="C194" s="12"/>
      <c r="D194" s="12"/>
      <c r="E194" s="12"/>
      <c r="F194" s="17"/>
      <c r="G194" s="17"/>
      <c r="H194" s="17"/>
      <c r="I194" s="17"/>
      <c r="J194" s="17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2:20" s="7" customFormat="1" ht="12.75">
      <c r="B195" s="12"/>
      <c r="C195" s="12"/>
      <c r="D195" s="12"/>
      <c r="E195" s="12"/>
      <c r="F195" s="17"/>
      <c r="G195" s="17"/>
      <c r="H195" s="17"/>
      <c r="I195" s="17"/>
      <c r="J195" s="17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2:20" s="7" customFormat="1" ht="12.75">
      <c r="B196" s="12"/>
      <c r="C196" s="12"/>
      <c r="D196" s="12"/>
      <c r="E196" s="12"/>
      <c r="F196" s="17"/>
      <c r="G196" s="17"/>
      <c r="H196" s="17"/>
      <c r="I196" s="17"/>
      <c r="J196" s="17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2:20" s="7" customFormat="1" ht="12.75">
      <c r="B197" s="12"/>
      <c r="C197" s="12"/>
      <c r="D197" s="12"/>
      <c r="E197" s="12"/>
      <c r="F197" s="17"/>
      <c r="G197" s="17"/>
      <c r="H197" s="17"/>
      <c r="I197" s="17"/>
      <c r="J197" s="17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2:20" s="7" customFormat="1" ht="12.75">
      <c r="B198" s="12"/>
      <c r="C198" s="12"/>
      <c r="D198" s="12"/>
      <c r="E198" s="12"/>
      <c r="F198" s="17"/>
      <c r="G198" s="17"/>
      <c r="H198" s="17"/>
      <c r="I198" s="17"/>
      <c r="J198" s="17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2:20" s="7" customFormat="1" ht="12.75">
      <c r="B199" s="12"/>
      <c r="C199" s="12"/>
      <c r="D199" s="12"/>
      <c r="E199" s="12"/>
      <c r="F199" s="17"/>
      <c r="G199" s="17"/>
      <c r="H199" s="17"/>
      <c r="I199" s="17"/>
      <c r="J199" s="17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2:20" s="7" customFormat="1" ht="12.75">
      <c r="B200" s="12"/>
      <c r="C200" s="12"/>
      <c r="D200" s="12"/>
      <c r="E200" s="12"/>
      <c r="F200" s="17"/>
      <c r="G200" s="17"/>
      <c r="H200" s="17"/>
      <c r="I200" s="17"/>
      <c r="J200" s="17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2:20" s="7" customFormat="1" ht="12.75">
      <c r="B201" s="12"/>
      <c r="C201" s="12"/>
      <c r="D201" s="12"/>
      <c r="E201" s="12"/>
      <c r="F201" s="17"/>
      <c r="G201" s="17"/>
      <c r="H201" s="17"/>
      <c r="I201" s="17"/>
      <c r="J201" s="17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2:20" s="7" customFormat="1" ht="12.75">
      <c r="B202" s="12"/>
      <c r="C202" s="12"/>
      <c r="D202" s="12"/>
      <c r="E202" s="12"/>
      <c r="F202" s="17"/>
      <c r="G202" s="17"/>
      <c r="H202" s="17"/>
      <c r="I202" s="17"/>
      <c r="J202" s="17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2:20" s="7" customFormat="1" ht="12.75">
      <c r="B203" s="12"/>
      <c r="C203" s="12"/>
      <c r="D203" s="12"/>
      <c r="E203" s="12"/>
      <c r="F203" s="17"/>
      <c r="G203" s="17"/>
      <c r="H203" s="17"/>
      <c r="I203" s="17"/>
      <c r="J203" s="17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2:20" s="7" customFormat="1" ht="12.75">
      <c r="B204" s="12"/>
      <c r="C204" s="12"/>
      <c r="D204" s="12"/>
      <c r="E204" s="12"/>
      <c r="F204" s="17"/>
      <c r="G204" s="17"/>
      <c r="H204" s="17"/>
      <c r="I204" s="17"/>
      <c r="J204" s="17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2:20" s="7" customFormat="1" ht="12.75">
      <c r="B205" s="12"/>
      <c r="C205" s="12"/>
      <c r="D205" s="12"/>
      <c r="E205" s="12"/>
      <c r="F205" s="17"/>
      <c r="G205" s="17"/>
      <c r="H205" s="17"/>
      <c r="I205" s="17"/>
      <c r="J205" s="17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2:20" s="7" customFormat="1" ht="12.75">
      <c r="B206" s="12"/>
      <c r="C206" s="12"/>
      <c r="D206" s="12"/>
      <c r="E206" s="12"/>
      <c r="F206" s="17"/>
      <c r="G206" s="17"/>
      <c r="H206" s="17"/>
      <c r="I206" s="17"/>
      <c r="J206" s="17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2:20" s="7" customFormat="1" ht="12.75">
      <c r="B207" s="12"/>
      <c r="C207" s="12"/>
      <c r="D207" s="12"/>
      <c r="E207" s="12"/>
      <c r="F207" s="17"/>
      <c r="G207" s="17"/>
      <c r="H207" s="17"/>
      <c r="I207" s="17"/>
      <c r="J207" s="17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2:20" s="7" customFormat="1" ht="12.75">
      <c r="B208" s="12"/>
      <c r="C208" s="12"/>
      <c r="D208" s="12"/>
      <c r="E208" s="12"/>
      <c r="F208" s="17"/>
      <c r="G208" s="17"/>
      <c r="H208" s="17"/>
      <c r="I208" s="17"/>
      <c r="J208" s="17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2:20" s="7" customFormat="1" ht="12.75">
      <c r="B209" s="12"/>
      <c r="C209" s="12"/>
      <c r="D209" s="12"/>
      <c r="E209" s="12"/>
      <c r="F209" s="17"/>
      <c r="G209" s="17"/>
      <c r="H209" s="17"/>
      <c r="I209" s="17"/>
      <c r="J209" s="17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2:20" s="7" customFormat="1" ht="12.75">
      <c r="B210" s="12"/>
      <c r="C210" s="12"/>
      <c r="D210" s="12"/>
      <c r="E210" s="12"/>
      <c r="F210" s="17"/>
      <c r="G210" s="17"/>
      <c r="H210" s="17"/>
      <c r="I210" s="17"/>
      <c r="J210" s="17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s="7" customFormat="1" ht="12.75">
      <c r="B211" s="12"/>
      <c r="C211" s="12"/>
      <c r="D211" s="12"/>
      <c r="E211" s="12"/>
      <c r="F211" s="17"/>
      <c r="G211" s="17"/>
      <c r="H211" s="17"/>
      <c r="I211" s="17"/>
      <c r="J211" s="17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s="7" customFormat="1" ht="12.75">
      <c r="B212" s="12"/>
      <c r="C212" s="12"/>
      <c r="D212" s="12"/>
      <c r="E212" s="12"/>
      <c r="F212" s="17"/>
      <c r="G212" s="17"/>
      <c r="H212" s="17"/>
      <c r="I212" s="17"/>
      <c r="J212" s="17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s="7" customFormat="1" ht="12.75">
      <c r="B213" s="12"/>
      <c r="C213" s="12"/>
      <c r="D213" s="12"/>
      <c r="E213" s="12"/>
      <c r="F213" s="17"/>
      <c r="G213" s="17"/>
      <c r="H213" s="17"/>
      <c r="I213" s="17"/>
      <c r="J213" s="17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s="7" customFormat="1" ht="12.75">
      <c r="B214" s="12"/>
      <c r="C214" s="12"/>
      <c r="D214" s="12"/>
      <c r="E214" s="12"/>
      <c r="F214" s="17"/>
      <c r="G214" s="17"/>
      <c r="H214" s="17"/>
      <c r="I214" s="17"/>
      <c r="J214" s="17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2:20" s="7" customFormat="1" ht="12.75">
      <c r="B215" s="12"/>
      <c r="C215" s="12"/>
      <c r="D215" s="12"/>
      <c r="E215" s="12"/>
      <c r="F215" s="17"/>
      <c r="G215" s="17"/>
      <c r="H215" s="17"/>
      <c r="I215" s="17"/>
      <c r="J215" s="17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2:20" s="7" customFormat="1" ht="12.75">
      <c r="B216" s="12"/>
      <c r="C216" s="12"/>
      <c r="D216" s="12"/>
      <c r="E216" s="12"/>
      <c r="F216" s="17"/>
      <c r="G216" s="17"/>
      <c r="H216" s="17"/>
      <c r="I216" s="17"/>
      <c r="J216" s="17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2:20" s="7" customFormat="1" ht="12.75">
      <c r="B217" s="12"/>
      <c r="C217" s="12"/>
      <c r="D217" s="12"/>
      <c r="E217" s="12"/>
      <c r="F217" s="17"/>
      <c r="G217" s="17"/>
      <c r="H217" s="17"/>
      <c r="I217" s="17"/>
      <c r="J217" s="17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2:20" s="7" customFormat="1" ht="12.75">
      <c r="B218" s="12"/>
      <c r="C218" s="12"/>
      <c r="D218" s="12"/>
      <c r="E218" s="12"/>
      <c r="F218" s="17"/>
      <c r="G218" s="17"/>
      <c r="H218" s="17"/>
      <c r="I218" s="17"/>
      <c r="J218" s="17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2:20" s="7" customFormat="1" ht="12.75">
      <c r="B219" s="12"/>
      <c r="C219" s="12"/>
      <c r="D219" s="12"/>
      <c r="E219" s="12"/>
      <c r="F219" s="17"/>
      <c r="G219" s="17"/>
      <c r="H219" s="17"/>
      <c r="I219" s="17"/>
      <c r="J219" s="17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2:20" s="7" customFormat="1" ht="12.75">
      <c r="B220" s="12"/>
      <c r="C220" s="12"/>
      <c r="D220" s="12"/>
      <c r="E220" s="12"/>
      <c r="F220" s="17"/>
      <c r="G220" s="17"/>
      <c r="H220" s="17"/>
      <c r="I220" s="17"/>
      <c r="J220" s="17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2:20" s="7" customFormat="1" ht="12.75">
      <c r="B221" s="12"/>
      <c r="C221" s="12"/>
      <c r="D221" s="12"/>
      <c r="E221" s="12"/>
      <c r="F221" s="17"/>
      <c r="G221" s="17"/>
      <c r="H221" s="17"/>
      <c r="I221" s="17"/>
      <c r="J221" s="17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2:20" s="7" customFormat="1" ht="12.75">
      <c r="B222" s="12"/>
      <c r="C222" s="12"/>
      <c r="D222" s="12"/>
      <c r="E222" s="12"/>
      <c r="F222" s="17"/>
      <c r="G222" s="17"/>
      <c r="H222" s="17"/>
      <c r="I222" s="17"/>
      <c r="J222" s="17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2:20" s="7" customFormat="1" ht="12.75">
      <c r="B223" s="12"/>
      <c r="C223" s="12"/>
      <c r="D223" s="12"/>
      <c r="E223" s="12"/>
      <c r="F223" s="17"/>
      <c r="G223" s="17"/>
      <c r="H223" s="17"/>
      <c r="I223" s="17"/>
      <c r="J223" s="17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2:20" s="7" customFormat="1" ht="12.75">
      <c r="B224" s="12"/>
      <c r="C224" s="12"/>
      <c r="D224" s="12"/>
      <c r="E224" s="12"/>
      <c r="F224" s="17"/>
      <c r="G224" s="17"/>
      <c r="H224" s="17"/>
      <c r="I224" s="17"/>
      <c r="J224" s="17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2:20" s="7" customFormat="1" ht="12.75">
      <c r="B225" s="12"/>
      <c r="C225" s="12"/>
      <c r="D225" s="12"/>
      <c r="E225" s="12"/>
      <c r="F225" s="17"/>
      <c r="G225" s="17"/>
      <c r="H225" s="17"/>
      <c r="I225" s="17"/>
      <c r="J225" s="17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2:20" s="7" customFormat="1" ht="12.75">
      <c r="B226" s="12"/>
      <c r="C226" s="12"/>
      <c r="D226" s="12"/>
      <c r="E226" s="12"/>
      <c r="F226" s="17"/>
      <c r="G226" s="17"/>
      <c r="H226" s="17"/>
      <c r="I226" s="17"/>
      <c r="J226" s="17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2:20" s="7" customFormat="1" ht="12.75">
      <c r="B227" s="12"/>
      <c r="C227" s="12"/>
      <c r="D227" s="12"/>
      <c r="E227" s="12"/>
      <c r="F227" s="17"/>
      <c r="G227" s="17"/>
      <c r="H227" s="17"/>
      <c r="I227" s="17"/>
      <c r="J227" s="17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2:20" s="7" customFormat="1" ht="12.75">
      <c r="B228" s="12"/>
      <c r="C228" s="12"/>
      <c r="D228" s="12"/>
      <c r="E228" s="12"/>
      <c r="F228" s="17"/>
      <c r="G228" s="17"/>
      <c r="H228" s="17"/>
      <c r="I228" s="17"/>
      <c r="J228" s="17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2:20" s="7" customFormat="1" ht="12.75">
      <c r="B229" s="12"/>
      <c r="C229" s="12"/>
      <c r="D229" s="12"/>
      <c r="E229" s="12"/>
      <c r="F229" s="17"/>
      <c r="G229" s="17"/>
      <c r="H229" s="17"/>
      <c r="I229" s="17"/>
      <c r="J229" s="17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2:20" s="7" customFormat="1" ht="12.75">
      <c r="B230" s="12"/>
      <c r="C230" s="12"/>
      <c r="D230" s="12"/>
      <c r="E230" s="12"/>
      <c r="F230" s="17"/>
      <c r="G230" s="17"/>
      <c r="H230" s="17"/>
      <c r="I230" s="17"/>
      <c r="J230" s="17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2:20" s="7" customFormat="1" ht="12.75">
      <c r="B231" s="12"/>
      <c r="C231" s="12"/>
      <c r="D231" s="12"/>
      <c r="E231" s="12"/>
      <c r="F231" s="17"/>
      <c r="G231" s="17"/>
      <c r="H231" s="17"/>
      <c r="I231" s="17"/>
      <c r="J231" s="17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2:20" s="7" customFormat="1" ht="12.75">
      <c r="B232" s="12"/>
      <c r="C232" s="12"/>
      <c r="D232" s="12"/>
      <c r="E232" s="12"/>
      <c r="F232" s="17"/>
      <c r="G232" s="17"/>
      <c r="H232" s="17"/>
      <c r="I232" s="17"/>
      <c r="J232" s="17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2:20" s="7" customFormat="1" ht="12.75">
      <c r="B233" s="12"/>
      <c r="C233" s="12"/>
      <c r="D233" s="12"/>
      <c r="E233" s="12"/>
      <c r="F233" s="17"/>
      <c r="G233" s="17"/>
      <c r="H233" s="17"/>
      <c r="I233" s="17"/>
      <c r="J233" s="17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2:20" s="7" customFormat="1" ht="12.75">
      <c r="B234" s="12"/>
      <c r="C234" s="12"/>
      <c r="D234" s="12"/>
      <c r="E234" s="12"/>
      <c r="F234" s="17"/>
      <c r="G234" s="17"/>
      <c r="H234" s="17"/>
      <c r="I234" s="17"/>
      <c r="J234" s="17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2:20" s="7" customFormat="1" ht="12.75">
      <c r="B235" s="12"/>
      <c r="C235" s="12"/>
      <c r="D235" s="12"/>
      <c r="E235" s="12"/>
      <c r="F235" s="17"/>
      <c r="G235" s="17"/>
      <c r="H235" s="17"/>
      <c r="I235" s="17"/>
      <c r="J235" s="17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2:20" s="7" customFormat="1" ht="12.75">
      <c r="B236" s="12"/>
      <c r="C236" s="12"/>
      <c r="D236" s="12"/>
      <c r="E236" s="12"/>
      <c r="F236" s="17"/>
      <c r="G236" s="17"/>
      <c r="H236" s="17"/>
      <c r="I236" s="17"/>
      <c r="J236" s="17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2:20" s="7" customFormat="1" ht="12.75">
      <c r="B237" s="12"/>
      <c r="C237" s="12"/>
      <c r="D237" s="12"/>
      <c r="E237" s="12"/>
      <c r="F237" s="17"/>
      <c r="G237" s="17"/>
      <c r="H237" s="17"/>
      <c r="I237" s="17"/>
      <c r="J237" s="17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2:20" s="7" customFormat="1" ht="12.75">
      <c r="B238" s="12"/>
      <c r="C238" s="12"/>
      <c r="D238" s="12"/>
      <c r="E238" s="12"/>
      <c r="F238" s="17"/>
      <c r="G238" s="17"/>
      <c r="H238" s="17"/>
      <c r="I238" s="17"/>
      <c r="J238" s="17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2:20" s="7" customFormat="1" ht="12.75">
      <c r="B239" s="12"/>
      <c r="C239" s="12"/>
      <c r="D239" s="12"/>
      <c r="E239" s="12"/>
      <c r="F239" s="17"/>
      <c r="G239" s="17"/>
      <c r="H239" s="17"/>
      <c r="I239" s="17"/>
      <c r="J239" s="17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2:20" s="7" customFormat="1" ht="12.75">
      <c r="B240" s="12"/>
      <c r="C240" s="12"/>
      <c r="D240" s="12"/>
      <c r="E240" s="12"/>
      <c r="F240" s="17"/>
      <c r="G240" s="17"/>
      <c r="H240" s="17"/>
      <c r="I240" s="17"/>
      <c r="J240" s="17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2:20" s="7" customFormat="1" ht="12.75">
      <c r="B241" s="12"/>
      <c r="C241" s="12"/>
      <c r="D241" s="12"/>
      <c r="E241" s="12"/>
      <c r="F241" s="17"/>
      <c r="G241" s="17"/>
      <c r="H241" s="17"/>
      <c r="I241" s="17"/>
      <c r="J241" s="17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2:20" s="7" customFormat="1" ht="12.75">
      <c r="B242" s="12"/>
      <c r="C242" s="12"/>
      <c r="D242" s="12"/>
      <c r="E242" s="12"/>
      <c r="F242" s="17"/>
      <c r="G242" s="17"/>
      <c r="H242" s="17"/>
      <c r="I242" s="17"/>
      <c r="J242" s="17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2:20" s="7" customFormat="1" ht="12.75">
      <c r="B243" s="12"/>
      <c r="C243" s="12"/>
      <c r="D243" s="12"/>
      <c r="E243" s="12"/>
      <c r="F243" s="17"/>
      <c r="G243" s="17"/>
      <c r="H243" s="17"/>
      <c r="I243" s="17"/>
      <c r="J243" s="17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2:20" s="7" customFormat="1" ht="12.75">
      <c r="B244" s="12"/>
      <c r="C244" s="12"/>
      <c r="D244" s="12"/>
      <c r="E244" s="12"/>
      <c r="F244" s="17"/>
      <c r="G244" s="17"/>
      <c r="H244" s="17"/>
      <c r="I244" s="17"/>
      <c r="J244" s="17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2:20" s="7" customFormat="1" ht="12.75">
      <c r="B245" s="12"/>
      <c r="C245" s="12"/>
      <c r="D245" s="12"/>
      <c r="E245" s="12"/>
      <c r="F245" s="17"/>
      <c r="G245" s="17"/>
      <c r="H245" s="17"/>
      <c r="I245" s="17"/>
      <c r="J245" s="17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2:20" s="7" customFormat="1" ht="12.75">
      <c r="B246" s="12"/>
      <c r="C246" s="12"/>
      <c r="D246" s="12"/>
      <c r="E246" s="12"/>
      <c r="F246" s="17"/>
      <c r="G246" s="17"/>
      <c r="H246" s="17"/>
      <c r="I246" s="17"/>
      <c r="J246" s="17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2:20" s="7" customFormat="1" ht="12.75">
      <c r="B247" s="12"/>
      <c r="C247" s="12"/>
      <c r="D247" s="12"/>
      <c r="E247" s="12"/>
      <c r="F247" s="17"/>
      <c r="G247" s="17"/>
      <c r="H247" s="17"/>
      <c r="I247" s="17"/>
      <c r="J247" s="17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2:20" s="7" customFormat="1" ht="12.75">
      <c r="B248" s="12"/>
      <c r="C248" s="12"/>
      <c r="D248" s="12"/>
      <c r="E248" s="12"/>
      <c r="F248" s="17"/>
      <c r="G248" s="17"/>
      <c r="H248" s="17"/>
      <c r="I248" s="17"/>
      <c r="J248" s="17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6:10" s="7" customFormat="1" ht="12.75">
      <c r="F249" s="15"/>
      <c r="G249" s="15"/>
      <c r="H249" s="15"/>
      <c r="I249" s="15"/>
      <c r="J249" s="15"/>
    </row>
    <row r="250" spans="6:10" s="7" customFormat="1" ht="12.75">
      <c r="F250" s="15"/>
      <c r="G250" s="15"/>
      <c r="H250" s="15"/>
      <c r="I250" s="15"/>
      <c r="J250" s="15"/>
    </row>
    <row r="251" spans="6:10" s="7" customFormat="1" ht="12.75">
      <c r="F251" s="15"/>
      <c r="G251" s="15"/>
      <c r="H251" s="15"/>
      <c r="I251" s="15"/>
      <c r="J251" s="15"/>
    </row>
    <row r="252" spans="6:10" s="7" customFormat="1" ht="12.75">
      <c r="F252" s="15"/>
      <c r="G252" s="15"/>
      <c r="H252" s="15"/>
      <c r="I252" s="15"/>
      <c r="J252" s="15"/>
    </row>
    <row r="253" spans="6:10" s="7" customFormat="1" ht="12.75">
      <c r="F253" s="15"/>
      <c r="G253" s="15"/>
      <c r="H253" s="15"/>
      <c r="I253" s="15"/>
      <c r="J253" s="15"/>
    </row>
    <row r="254" spans="6:10" s="7" customFormat="1" ht="12.75">
      <c r="F254" s="15"/>
      <c r="G254" s="15"/>
      <c r="H254" s="15"/>
      <c r="I254" s="15"/>
      <c r="J254" s="15"/>
    </row>
    <row r="255" spans="6:10" s="7" customFormat="1" ht="12.75">
      <c r="F255" s="15"/>
      <c r="G255" s="15"/>
      <c r="H255" s="15"/>
      <c r="I255" s="15"/>
      <c r="J255" s="15"/>
    </row>
    <row r="256" spans="6:10" s="7" customFormat="1" ht="12.75">
      <c r="F256" s="15"/>
      <c r="G256" s="15"/>
      <c r="H256" s="15"/>
      <c r="I256" s="15"/>
      <c r="J256" s="15"/>
    </row>
    <row r="257" spans="6:10" s="7" customFormat="1" ht="12.75">
      <c r="F257" s="15"/>
      <c r="G257" s="15"/>
      <c r="H257" s="15"/>
      <c r="I257" s="15"/>
      <c r="J257" s="15"/>
    </row>
    <row r="258" spans="6:10" s="7" customFormat="1" ht="12.75">
      <c r="F258" s="15"/>
      <c r="G258" s="15"/>
      <c r="H258" s="15"/>
      <c r="I258" s="15"/>
      <c r="J258" s="15"/>
    </row>
    <row r="259" spans="6:10" s="7" customFormat="1" ht="12.75">
      <c r="F259" s="15"/>
      <c r="G259" s="15"/>
      <c r="H259" s="15"/>
      <c r="I259" s="15"/>
      <c r="J259" s="15"/>
    </row>
    <row r="260" spans="6:10" s="7" customFormat="1" ht="12.75">
      <c r="F260" s="15"/>
      <c r="G260" s="15"/>
      <c r="H260" s="15"/>
      <c r="I260" s="15"/>
      <c r="J260" s="15"/>
    </row>
    <row r="261" spans="6:10" s="7" customFormat="1" ht="12.75">
      <c r="F261" s="15"/>
      <c r="G261" s="15"/>
      <c r="H261" s="15"/>
      <c r="I261" s="15"/>
      <c r="J261" s="15"/>
    </row>
    <row r="262" spans="6:10" s="7" customFormat="1" ht="12.75">
      <c r="F262" s="15"/>
      <c r="G262" s="15"/>
      <c r="H262" s="15"/>
      <c r="I262" s="15"/>
      <c r="J262" s="15"/>
    </row>
    <row r="263" spans="6:10" s="7" customFormat="1" ht="12.75">
      <c r="F263" s="15"/>
      <c r="G263" s="15"/>
      <c r="H263" s="15"/>
      <c r="I263" s="15"/>
      <c r="J263" s="15"/>
    </row>
    <row r="264" spans="6:10" s="7" customFormat="1" ht="12.75">
      <c r="F264" s="15"/>
      <c r="G264" s="15"/>
      <c r="H264" s="15"/>
      <c r="I264" s="15"/>
      <c r="J264" s="15"/>
    </row>
    <row r="265" spans="6:10" s="7" customFormat="1" ht="12.75">
      <c r="F265" s="15"/>
      <c r="G265" s="15"/>
      <c r="H265" s="15"/>
      <c r="I265" s="15"/>
      <c r="J265" s="15"/>
    </row>
    <row r="266" spans="6:10" s="7" customFormat="1" ht="12.75">
      <c r="F266" s="15"/>
      <c r="G266" s="15"/>
      <c r="H266" s="15"/>
      <c r="I266" s="15"/>
      <c r="J266" s="15"/>
    </row>
    <row r="267" spans="6:10" s="7" customFormat="1" ht="12.75">
      <c r="F267" s="15"/>
      <c r="G267" s="15"/>
      <c r="H267" s="15"/>
      <c r="I267" s="15"/>
      <c r="J267" s="15"/>
    </row>
    <row r="268" spans="6:10" s="7" customFormat="1" ht="12.75">
      <c r="F268" s="15"/>
      <c r="G268" s="15"/>
      <c r="H268" s="15"/>
      <c r="I268" s="15"/>
      <c r="J268" s="15"/>
    </row>
    <row r="269" spans="6:10" s="7" customFormat="1" ht="12.75">
      <c r="F269" s="15"/>
      <c r="G269" s="15"/>
      <c r="H269" s="15"/>
      <c r="I269" s="15"/>
      <c r="J269" s="15"/>
    </row>
    <row r="270" spans="6:10" s="7" customFormat="1" ht="12.75">
      <c r="F270" s="15"/>
      <c r="G270" s="15"/>
      <c r="H270" s="15"/>
      <c r="I270" s="15"/>
      <c r="J270" s="15"/>
    </row>
    <row r="271" spans="6:10" s="7" customFormat="1" ht="12.75">
      <c r="F271" s="15"/>
      <c r="G271" s="15"/>
      <c r="H271" s="15"/>
      <c r="I271" s="15"/>
      <c r="J271" s="15"/>
    </row>
    <row r="272" spans="6:10" s="7" customFormat="1" ht="12.75">
      <c r="F272" s="15"/>
      <c r="G272" s="15"/>
      <c r="H272" s="15"/>
      <c r="I272" s="15"/>
      <c r="J272" s="15"/>
    </row>
    <row r="273" spans="6:10" s="7" customFormat="1" ht="12.75">
      <c r="F273" s="15"/>
      <c r="G273" s="15"/>
      <c r="H273" s="15"/>
      <c r="I273" s="15"/>
      <c r="J273" s="15"/>
    </row>
    <row r="274" spans="6:10" s="7" customFormat="1" ht="12.75">
      <c r="F274" s="15"/>
      <c r="G274" s="15"/>
      <c r="H274" s="15"/>
      <c r="I274" s="15"/>
      <c r="J274" s="15"/>
    </row>
    <row r="275" spans="6:10" s="7" customFormat="1" ht="12.75">
      <c r="F275" s="15"/>
      <c r="G275" s="15"/>
      <c r="H275" s="15"/>
      <c r="I275" s="15"/>
      <c r="J275" s="15"/>
    </row>
    <row r="276" spans="6:10" s="7" customFormat="1" ht="12.75">
      <c r="F276" s="15"/>
      <c r="G276" s="15"/>
      <c r="H276" s="15"/>
      <c r="I276" s="15"/>
      <c r="J276" s="15"/>
    </row>
    <row r="277" spans="6:10" s="7" customFormat="1" ht="12.75">
      <c r="F277" s="15"/>
      <c r="G277" s="15"/>
      <c r="H277" s="15"/>
      <c r="I277" s="15"/>
      <c r="J277" s="15"/>
    </row>
    <row r="278" spans="6:10" s="7" customFormat="1" ht="12.75">
      <c r="F278" s="15"/>
      <c r="G278" s="15"/>
      <c r="H278" s="15"/>
      <c r="I278" s="15"/>
      <c r="J278" s="15"/>
    </row>
    <row r="279" spans="6:10" s="7" customFormat="1" ht="12.75">
      <c r="F279" s="15"/>
      <c r="G279" s="15"/>
      <c r="H279" s="15"/>
      <c r="I279" s="15"/>
      <c r="J279" s="15"/>
    </row>
    <row r="280" spans="6:10" s="7" customFormat="1" ht="12.75">
      <c r="F280" s="15"/>
      <c r="G280" s="15"/>
      <c r="H280" s="15"/>
      <c r="I280" s="15"/>
      <c r="J280" s="15"/>
    </row>
    <row r="281" spans="6:10" s="7" customFormat="1" ht="12.75">
      <c r="F281" s="15"/>
      <c r="G281" s="15"/>
      <c r="H281" s="15"/>
      <c r="I281" s="15"/>
      <c r="J281" s="15"/>
    </row>
    <row r="282" spans="6:10" s="7" customFormat="1" ht="12.75">
      <c r="F282" s="15"/>
      <c r="G282" s="15"/>
      <c r="H282" s="15"/>
      <c r="I282" s="15"/>
      <c r="J282" s="15"/>
    </row>
    <row r="283" spans="6:10" s="7" customFormat="1" ht="12.75">
      <c r="F283" s="15"/>
      <c r="G283" s="15"/>
      <c r="H283" s="15"/>
      <c r="I283" s="15"/>
      <c r="J283" s="15"/>
    </row>
    <row r="284" spans="6:10" s="7" customFormat="1" ht="12.75">
      <c r="F284" s="15"/>
      <c r="G284" s="15"/>
      <c r="H284" s="15"/>
      <c r="I284" s="15"/>
      <c r="J284" s="15"/>
    </row>
    <row r="285" spans="6:10" s="7" customFormat="1" ht="12.75">
      <c r="F285" s="15"/>
      <c r="G285" s="15"/>
      <c r="H285" s="15"/>
      <c r="I285" s="15"/>
      <c r="J285" s="15"/>
    </row>
    <row r="286" spans="6:10" s="7" customFormat="1" ht="12.75">
      <c r="F286" s="15"/>
      <c r="G286" s="15"/>
      <c r="H286" s="15"/>
      <c r="I286" s="15"/>
      <c r="J286" s="15"/>
    </row>
    <row r="287" spans="6:10" s="7" customFormat="1" ht="12.75">
      <c r="F287" s="15"/>
      <c r="G287" s="15"/>
      <c r="H287" s="15"/>
      <c r="I287" s="15"/>
      <c r="J287" s="15"/>
    </row>
    <row r="288" spans="6:10" s="7" customFormat="1" ht="12.75">
      <c r="F288" s="15"/>
      <c r="G288" s="15"/>
      <c r="H288" s="15"/>
      <c r="I288" s="15"/>
      <c r="J288" s="15"/>
    </row>
    <row r="289" spans="6:10" s="7" customFormat="1" ht="12.75">
      <c r="F289" s="15"/>
      <c r="G289" s="15"/>
      <c r="H289" s="15"/>
      <c r="I289" s="15"/>
      <c r="J289" s="15"/>
    </row>
    <row r="290" spans="6:10" s="7" customFormat="1" ht="12.75">
      <c r="F290" s="15"/>
      <c r="G290" s="15"/>
      <c r="H290" s="15"/>
      <c r="I290" s="15"/>
      <c r="J290" s="15"/>
    </row>
    <row r="291" spans="6:10" s="7" customFormat="1" ht="12.75">
      <c r="F291" s="15"/>
      <c r="G291" s="15"/>
      <c r="H291" s="15"/>
      <c r="I291" s="15"/>
      <c r="J291" s="15"/>
    </row>
    <row r="292" spans="6:10" s="7" customFormat="1" ht="12.75">
      <c r="F292" s="15"/>
      <c r="G292" s="15"/>
      <c r="H292" s="15"/>
      <c r="I292" s="15"/>
      <c r="J292" s="15"/>
    </row>
    <row r="293" spans="6:10" s="7" customFormat="1" ht="12.75">
      <c r="F293" s="15"/>
      <c r="G293" s="15"/>
      <c r="H293" s="15"/>
      <c r="I293" s="15"/>
      <c r="J293" s="15"/>
    </row>
    <row r="294" spans="6:10" s="7" customFormat="1" ht="12.75">
      <c r="F294" s="15"/>
      <c r="G294" s="15"/>
      <c r="H294" s="15"/>
      <c r="I294" s="15"/>
      <c r="J294" s="15"/>
    </row>
    <row r="295" spans="6:10" s="7" customFormat="1" ht="12.75">
      <c r="F295" s="15"/>
      <c r="G295" s="15"/>
      <c r="H295" s="15"/>
      <c r="I295" s="15"/>
      <c r="J295" s="15"/>
    </row>
    <row r="296" spans="6:10" s="7" customFormat="1" ht="12.75">
      <c r="F296" s="15"/>
      <c r="G296" s="15"/>
      <c r="H296" s="15"/>
      <c r="I296" s="15"/>
      <c r="J296" s="15"/>
    </row>
    <row r="297" spans="6:10" s="7" customFormat="1" ht="12.75">
      <c r="F297" s="15"/>
      <c r="G297" s="15"/>
      <c r="H297" s="15"/>
      <c r="I297" s="15"/>
      <c r="J297" s="15"/>
    </row>
    <row r="298" spans="6:10" s="7" customFormat="1" ht="12.75">
      <c r="F298" s="15"/>
      <c r="G298" s="15"/>
      <c r="H298" s="15"/>
      <c r="I298" s="15"/>
      <c r="J298" s="15"/>
    </row>
    <row r="299" spans="6:10" s="7" customFormat="1" ht="12.75">
      <c r="F299" s="15"/>
      <c r="G299" s="15"/>
      <c r="H299" s="15"/>
      <c r="I299" s="15"/>
      <c r="J299" s="15"/>
    </row>
    <row r="300" spans="6:10" s="7" customFormat="1" ht="12.75">
      <c r="F300" s="15"/>
      <c r="G300" s="15"/>
      <c r="H300" s="15"/>
      <c r="I300" s="15"/>
      <c r="J300" s="15"/>
    </row>
    <row r="301" spans="6:10" s="7" customFormat="1" ht="12.75">
      <c r="F301" s="15"/>
      <c r="G301" s="15"/>
      <c r="H301" s="15"/>
      <c r="I301" s="15"/>
      <c r="J301" s="15"/>
    </row>
    <row r="302" spans="6:10" s="7" customFormat="1" ht="12.75">
      <c r="F302" s="15"/>
      <c r="G302" s="15"/>
      <c r="H302" s="15"/>
      <c r="I302" s="15"/>
      <c r="J302" s="15"/>
    </row>
    <row r="303" spans="6:10" s="7" customFormat="1" ht="12.75">
      <c r="F303" s="15"/>
      <c r="G303" s="15"/>
      <c r="H303" s="15"/>
      <c r="I303" s="15"/>
      <c r="J303" s="15"/>
    </row>
    <row r="304" spans="6:10" s="7" customFormat="1" ht="12.75">
      <c r="F304" s="15"/>
      <c r="G304" s="15"/>
      <c r="H304" s="15"/>
      <c r="I304" s="15"/>
      <c r="J304" s="15"/>
    </row>
    <row r="305" spans="6:10" s="7" customFormat="1" ht="12.75">
      <c r="F305" s="15"/>
      <c r="G305" s="15"/>
      <c r="H305" s="15"/>
      <c r="I305" s="15"/>
      <c r="J305" s="15"/>
    </row>
    <row r="306" spans="6:10" s="7" customFormat="1" ht="12.75">
      <c r="F306" s="15"/>
      <c r="G306" s="15"/>
      <c r="H306" s="15"/>
      <c r="I306" s="15"/>
      <c r="J306" s="15"/>
    </row>
    <row r="307" spans="6:10" s="7" customFormat="1" ht="12.75">
      <c r="F307" s="15"/>
      <c r="G307" s="15"/>
      <c r="H307" s="15"/>
      <c r="I307" s="15"/>
      <c r="J307" s="15"/>
    </row>
    <row r="308" spans="6:10" s="7" customFormat="1" ht="12.75">
      <c r="F308" s="15"/>
      <c r="G308" s="15"/>
      <c r="H308" s="15"/>
      <c r="I308" s="15"/>
      <c r="J308" s="15"/>
    </row>
    <row r="309" spans="6:10" s="7" customFormat="1" ht="12.75">
      <c r="F309" s="15"/>
      <c r="G309" s="15"/>
      <c r="H309" s="15"/>
      <c r="I309" s="15"/>
      <c r="J309" s="15"/>
    </row>
    <row r="310" spans="6:10" s="7" customFormat="1" ht="12.75">
      <c r="F310" s="15"/>
      <c r="G310" s="15"/>
      <c r="H310" s="15"/>
      <c r="I310" s="15"/>
      <c r="J310" s="15"/>
    </row>
    <row r="311" spans="6:10" s="7" customFormat="1" ht="12.75">
      <c r="F311" s="15"/>
      <c r="G311" s="15"/>
      <c r="H311" s="15"/>
      <c r="I311" s="15"/>
      <c r="J311" s="15"/>
    </row>
    <row r="312" spans="6:10" s="7" customFormat="1" ht="12.75">
      <c r="F312" s="15"/>
      <c r="G312" s="15"/>
      <c r="H312" s="15"/>
      <c r="I312" s="15"/>
      <c r="J312" s="15"/>
    </row>
    <row r="313" spans="6:10" s="7" customFormat="1" ht="12.75">
      <c r="F313" s="15"/>
      <c r="G313" s="15"/>
      <c r="H313" s="15"/>
      <c r="I313" s="15"/>
      <c r="J313" s="15"/>
    </row>
    <row r="314" spans="6:10" s="7" customFormat="1" ht="12.75">
      <c r="F314" s="15"/>
      <c r="G314" s="15"/>
      <c r="H314" s="15"/>
      <c r="I314" s="15"/>
      <c r="J314" s="15"/>
    </row>
    <row r="315" spans="6:10" s="7" customFormat="1" ht="12.75">
      <c r="F315" s="15"/>
      <c r="G315" s="15"/>
      <c r="H315" s="15"/>
      <c r="I315" s="15"/>
      <c r="J315" s="15"/>
    </row>
    <row r="316" spans="6:10" s="7" customFormat="1" ht="12.75">
      <c r="F316" s="15"/>
      <c r="G316" s="15"/>
      <c r="H316" s="15"/>
      <c r="I316" s="15"/>
      <c r="J316" s="15"/>
    </row>
    <row r="317" spans="6:10" s="7" customFormat="1" ht="12.75">
      <c r="F317" s="15"/>
      <c r="G317" s="15"/>
      <c r="H317" s="15"/>
      <c r="I317" s="15"/>
      <c r="J317" s="15"/>
    </row>
    <row r="318" spans="6:10" s="7" customFormat="1" ht="12.75">
      <c r="F318" s="15"/>
      <c r="G318" s="15"/>
      <c r="H318" s="15"/>
      <c r="I318" s="15"/>
      <c r="J318" s="15"/>
    </row>
    <row r="319" spans="6:10" s="7" customFormat="1" ht="12.75">
      <c r="F319" s="15"/>
      <c r="G319" s="15"/>
      <c r="H319" s="15"/>
      <c r="I319" s="15"/>
      <c r="J319" s="15"/>
    </row>
    <row r="320" spans="6:10" s="7" customFormat="1" ht="12.75">
      <c r="F320" s="15"/>
      <c r="G320" s="15"/>
      <c r="H320" s="15"/>
      <c r="I320" s="15"/>
      <c r="J320" s="15"/>
    </row>
    <row r="321" spans="6:10" s="7" customFormat="1" ht="12.75">
      <c r="F321" s="15"/>
      <c r="G321" s="15"/>
      <c r="H321" s="15"/>
      <c r="I321" s="15"/>
      <c r="J321" s="15"/>
    </row>
    <row r="322" spans="6:10" s="7" customFormat="1" ht="12.75">
      <c r="F322" s="15"/>
      <c r="G322" s="15"/>
      <c r="H322" s="15"/>
      <c r="I322" s="15"/>
      <c r="J322" s="15"/>
    </row>
    <row r="323" spans="6:10" s="7" customFormat="1" ht="12.75">
      <c r="F323" s="15"/>
      <c r="G323" s="15"/>
      <c r="H323" s="15"/>
      <c r="I323" s="15"/>
      <c r="J323" s="15"/>
    </row>
    <row r="324" spans="6:10" s="7" customFormat="1" ht="12.75">
      <c r="F324" s="15"/>
      <c r="G324" s="15"/>
      <c r="H324" s="15"/>
      <c r="I324" s="15"/>
      <c r="J324" s="15"/>
    </row>
    <row r="325" spans="6:10" s="7" customFormat="1" ht="12.75">
      <c r="F325" s="15"/>
      <c r="G325" s="15"/>
      <c r="H325" s="15"/>
      <c r="I325" s="15"/>
      <c r="J325" s="15"/>
    </row>
    <row r="326" spans="6:10" s="7" customFormat="1" ht="12.75">
      <c r="F326" s="15"/>
      <c r="G326" s="15"/>
      <c r="H326" s="15"/>
      <c r="I326" s="15"/>
      <c r="J326" s="15"/>
    </row>
    <row r="327" spans="6:10" s="7" customFormat="1" ht="12.75">
      <c r="F327" s="15"/>
      <c r="G327" s="15"/>
      <c r="H327" s="15"/>
      <c r="I327" s="15"/>
      <c r="J327" s="15"/>
    </row>
    <row r="328" spans="6:10" s="7" customFormat="1" ht="12.75">
      <c r="F328" s="15"/>
      <c r="G328" s="15"/>
      <c r="H328" s="15"/>
      <c r="I328" s="15"/>
      <c r="J328" s="15"/>
    </row>
    <row r="329" spans="6:10" s="7" customFormat="1" ht="12.75">
      <c r="F329" s="15"/>
      <c r="G329" s="15"/>
      <c r="H329" s="15"/>
      <c r="I329" s="15"/>
      <c r="J329" s="15"/>
    </row>
    <row r="330" spans="6:10" s="7" customFormat="1" ht="12.75">
      <c r="F330" s="15"/>
      <c r="G330" s="15"/>
      <c r="H330" s="15"/>
      <c r="I330" s="15"/>
      <c r="J330" s="15"/>
    </row>
    <row r="331" spans="6:10" s="7" customFormat="1" ht="12.75">
      <c r="F331" s="15"/>
      <c r="G331" s="15"/>
      <c r="H331" s="15"/>
      <c r="I331" s="15"/>
      <c r="J331" s="15"/>
    </row>
    <row r="332" spans="6:10" s="7" customFormat="1" ht="12.75">
      <c r="F332" s="15"/>
      <c r="G332" s="15"/>
      <c r="H332" s="15"/>
      <c r="I332" s="15"/>
      <c r="J332" s="15"/>
    </row>
    <row r="333" spans="6:10" s="7" customFormat="1" ht="12.75">
      <c r="F333" s="15"/>
      <c r="G333" s="15"/>
      <c r="H333" s="15"/>
      <c r="I333" s="15"/>
      <c r="J333" s="15"/>
    </row>
    <row r="334" spans="6:10" s="7" customFormat="1" ht="12.75">
      <c r="F334" s="15"/>
      <c r="G334" s="15"/>
      <c r="H334" s="15"/>
      <c r="I334" s="15"/>
      <c r="J334" s="15"/>
    </row>
    <row r="335" spans="6:10" s="7" customFormat="1" ht="12.75">
      <c r="F335" s="15"/>
      <c r="G335" s="15"/>
      <c r="H335" s="15"/>
      <c r="I335" s="15"/>
      <c r="J335" s="15"/>
    </row>
    <row r="336" spans="6:10" s="7" customFormat="1" ht="12.75">
      <c r="F336" s="15"/>
      <c r="G336" s="15"/>
      <c r="H336" s="15"/>
      <c r="I336" s="15"/>
      <c r="J336" s="15"/>
    </row>
    <row r="337" spans="6:10" s="7" customFormat="1" ht="12.75">
      <c r="F337" s="15"/>
      <c r="G337" s="15"/>
      <c r="H337" s="15"/>
      <c r="I337" s="15"/>
      <c r="J337" s="15"/>
    </row>
    <row r="338" spans="6:10" s="7" customFormat="1" ht="12.75">
      <c r="F338" s="15"/>
      <c r="G338" s="15"/>
      <c r="H338" s="15"/>
      <c r="I338" s="15"/>
      <c r="J338" s="15"/>
    </row>
    <row r="339" spans="6:10" s="7" customFormat="1" ht="12.75">
      <c r="F339" s="15"/>
      <c r="G339" s="15"/>
      <c r="H339" s="15"/>
      <c r="I339" s="15"/>
      <c r="J339" s="15"/>
    </row>
    <row r="340" spans="6:10" s="7" customFormat="1" ht="12.75">
      <c r="F340" s="15"/>
      <c r="G340" s="15"/>
      <c r="H340" s="15"/>
      <c r="I340" s="15"/>
      <c r="J340" s="15"/>
    </row>
    <row r="341" spans="6:10" s="7" customFormat="1" ht="12.75">
      <c r="F341" s="15"/>
      <c r="G341" s="15"/>
      <c r="H341" s="15"/>
      <c r="I341" s="15"/>
      <c r="J341" s="15"/>
    </row>
    <row r="342" spans="6:10" s="7" customFormat="1" ht="12.75">
      <c r="F342" s="15"/>
      <c r="G342" s="15"/>
      <c r="H342" s="15"/>
      <c r="I342" s="15"/>
      <c r="J342" s="15"/>
    </row>
    <row r="343" spans="6:10" s="7" customFormat="1" ht="12.75">
      <c r="F343" s="15"/>
      <c r="G343" s="15"/>
      <c r="H343" s="15"/>
      <c r="I343" s="15"/>
      <c r="J343" s="15"/>
    </row>
    <row r="344" spans="6:10" s="7" customFormat="1" ht="12.75">
      <c r="F344" s="15"/>
      <c r="G344" s="15"/>
      <c r="H344" s="15"/>
      <c r="I344" s="15"/>
      <c r="J344" s="15"/>
    </row>
    <row r="345" spans="6:10" s="7" customFormat="1" ht="12.75">
      <c r="F345" s="15"/>
      <c r="G345" s="15"/>
      <c r="H345" s="15"/>
      <c r="I345" s="15"/>
      <c r="J345" s="15"/>
    </row>
    <row r="346" spans="6:10" s="7" customFormat="1" ht="12.75">
      <c r="F346" s="15"/>
      <c r="G346" s="15"/>
      <c r="H346" s="15"/>
      <c r="I346" s="15"/>
      <c r="J346" s="15"/>
    </row>
    <row r="347" spans="6:10" s="7" customFormat="1" ht="12.75">
      <c r="F347" s="15"/>
      <c r="G347" s="15"/>
      <c r="H347" s="15"/>
      <c r="I347" s="15"/>
      <c r="J347" s="15"/>
    </row>
    <row r="348" spans="6:10" s="7" customFormat="1" ht="12.75">
      <c r="F348" s="15"/>
      <c r="G348" s="15"/>
      <c r="H348" s="15"/>
      <c r="I348" s="15"/>
      <c r="J348" s="15"/>
    </row>
    <row r="349" spans="6:10" s="7" customFormat="1" ht="12.75">
      <c r="F349" s="15"/>
      <c r="G349" s="15"/>
      <c r="H349" s="15"/>
      <c r="I349" s="15"/>
      <c r="J349" s="15"/>
    </row>
    <row r="350" spans="6:10" s="7" customFormat="1" ht="12.75">
      <c r="F350" s="15"/>
      <c r="G350" s="15"/>
      <c r="H350" s="15"/>
      <c r="I350" s="15"/>
      <c r="J350" s="15"/>
    </row>
    <row r="351" spans="6:10" s="7" customFormat="1" ht="12.75">
      <c r="F351" s="15"/>
      <c r="G351" s="15"/>
      <c r="H351" s="15"/>
      <c r="I351" s="15"/>
      <c r="J351" s="15"/>
    </row>
    <row r="352" spans="6:10" s="7" customFormat="1" ht="12.75">
      <c r="F352" s="15"/>
      <c r="G352" s="15"/>
      <c r="H352" s="15"/>
      <c r="I352" s="15"/>
      <c r="J352" s="15"/>
    </row>
    <row r="353" spans="6:10" s="7" customFormat="1" ht="12.75">
      <c r="F353" s="15"/>
      <c r="G353" s="15"/>
      <c r="H353" s="15"/>
      <c r="I353" s="15"/>
      <c r="J353" s="15"/>
    </row>
    <row r="354" spans="6:10" s="7" customFormat="1" ht="12.75">
      <c r="F354" s="15"/>
      <c r="G354" s="15"/>
      <c r="H354" s="15"/>
      <c r="I354" s="15"/>
      <c r="J354" s="15"/>
    </row>
    <row r="355" spans="6:10" s="7" customFormat="1" ht="12.75">
      <c r="F355" s="15"/>
      <c r="G355" s="15"/>
      <c r="H355" s="15"/>
      <c r="I355" s="15"/>
      <c r="J355" s="15"/>
    </row>
    <row r="356" spans="6:10" s="7" customFormat="1" ht="12.75">
      <c r="F356" s="15"/>
      <c r="G356" s="15"/>
      <c r="H356" s="15"/>
      <c r="I356" s="15"/>
      <c r="J356" s="15"/>
    </row>
    <row r="357" spans="6:10" s="7" customFormat="1" ht="12.75">
      <c r="F357" s="15"/>
      <c r="G357" s="15"/>
      <c r="H357" s="15"/>
      <c r="I357" s="15"/>
      <c r="J357" s="15"/>
    </row>
    <row r="358" spans="6:10" s="7" customFormat="1" ht="12.75">
      <c r="F358" s="15"/>
      <c r="G358" s="15"/>
      <c r="H358" s="15"/>
      <c r="I358" s="15"/>
      <c r="J358" s="15"/>
    </row>
    <row r="359" spans="6:10" s="7" customFormat="1" ht="12.75">
      <c r="F359" s="15"/>
      <c r="G359" s="15"/>
      <c r="H359" s="15"/>
      <c r="I359" s="15"/>
      <c r="J359" s="15"/>
    </row>
    <row r="360" spans="6:10" s="7" customFormat="1" ht="12.75">
      <c r="F360" s="15"/>
      <c r="G360" s="15"/>
      <c r="H360" s="15"/>
      <c r="I360" s="15"/>
      <c r="J360" s="15"/>
    </row>
    <row r="361" spans="6:10" s="7" customFormat="1" ht="12.75">
      <c r="F361" s="15"/>
      <c r="G361" s="15"/>
      <c r="H361" s="15"/>
      <c r="I361" s="15"/>
      <c r="J361" s="15"/>
    </row>
    <row r="362" spans="6:10" s="7" customFormat="1" ht="12.75">
      <c r="F362" s="15"/>
      <c r="G362" s="15"/>
      <c r="H362" s="15"/>
      <c r="I362" s="15"/>
      <c r="J362" s="15"/>
    </row>
    <row r="363" spans="6:10" s="7" customFormat="1" ht="12.75">
      <c r="F363" s="15"/>
      <c r="G363" s="15"/>
      <c r="H363" s="15"/>
      <c r="I363" s="15"/>
      <c r="J363" s="15"/>
    </row>
    <row r="364" spans="6:10" s="7" customFormat="1" ht="12.75">
      <c r="F364" s="15"/>
      <c r="G364" s="15"/>
      <c r="H364" s="15"/>
      <c r="I364" s="15"/>
      <c r="J364" s="15"/>
    </row>
    <row r="365" spans="6:10" s="7" customFormat="1" ht="12.75">
      <c r="F365" s="15"/>
      <c r="G365" s="15"/>
      <c r="H365" s="15"/>
      <c r="I365" s="15"/>
      <c r="J365" s="15"/>
    </row>
    <row r="366" spans="6:10" s="7" customFormat="1" ht="12.75">
      <c r="F366" s="15"/>
      <c r="G366" s="15"/>
      <c r="H366" s="15"/>
      <c r="I366" s="15"/>
      <c r="J366" s="15"/>
    </row>
    <row r="367" spans="6:10" s="7" customFormat="1" ht="12.75">
      <c r="F367" s="15"/>
      <c r="G367" s="15"/>
      <c r="H367" s="15"/>
      <c r="I367" s="15"/>
      <c r="J367" s="15"/>
    </row>
    <row r="368" spans="6:10" s="7" customFormat="1" ht="12.75">
      <c r="F368" s="15"/>
      <c r="G368" s="15"/>
      <c r="H368" s="15"/>
      <c r="I368" s="15"/>
      <c r="J368" s="15"/>
    </row>
    <row r="369" spans="6:10" s="7" customFormat="1" ht="12.75">
      <c r="F369" s="15"/>
      <c r="G369" s="15"/>
      <c r="H369" s="15"/>
      <c r="I369" s="15"/>
      <c r="J369" s="15"/>
    </row>
    <row r="370" spans="6:10" s="7" customFormat="1" ht="12.75">
      <c r="F370" s="15"/>
      <c r="G370" s="15"/>
      <c r="H370" s="15"/>
      <c r="I370" s="15"/>
      <c r="J370" s="15"/>
    </row>
    <row r="371" spans="6:10" s="7" customFormat="1" ht="12.75">
      <c r="F371" s="15"/>
      <c r="G371" s="15"/>
      <c r="H371" s="15"/>
      <c r="I371" s="15"/>
      <c r="J371" s="15"/>
    </row>
    <row r="372" spans="6:10" s="7" customFormat="1" ht="12.75">
      <c r="F372" s="15"/>
      <c r="G372" s="15"/>
      <c r="H372" s="15"/>
      <c r="I372" s="15"/>
      <c r="J372" s="15"/>
    </row>
    <row r="373" spans="6:10" s="7" customFormat="1" ht="12.75">
      <c r="F373" s="15"/>
      <c r="G373" s="15"/>
      <c r="H373" s="15"/>
      <c r="I373" s="15"/>
      <c r="J373" s="15"/>
    </row>
    <row r="374" spans="6:10" s="7" customFormat="1" ht="12.75">
      <c r="F374" s="15"/>
      <c r="G374" s="15"/>
      <c r="H374" s="15"/>
      <c r="I374" s="15"/>
      <c r="J374" s="15"/>
    </row>
    <row r="375" spans="6:10" s="7" customFormat="1" ht="12.75">
      <c r="F375" s="15"/>
      <c r="G375" s="15"/>
      <c r="H375" s="15"/>
      <c r="I375" s="15"/>
      <c r="J375" s="15"/>
    </row>
    <row r="376" spans="6:10" s="7" customFormat="1" ht="12.75">
      <c r="F376" s="15"/>
      <c r="G376" s="15"/>
      <c r="H376" s="15"/>
      <c r="I376" s="15"/>
      <c r="J376" s="15"/>
    </row>
    <row r="377" spans="6:10" s="7" customFormat="1" ht="12.75">
      <c r="F377" s="15"/>
      <c r="G377" s="15"/>
      <c r="H377" s="15"/>
      <c r="I377" s="15"/>
      <c r="J377" s="15"/>
    </row>
    <row r="378" spans="6:10" s="7" customFormat="1" ht="12.75">
      <c r="F378" s="15"/>
      <c r="G378" s="15"/>
      <c r="H378" s="15"/>
      <c r="I378" s="15"/>
      <c r="J378" s="15"/>
    </row>
    <row r="379" spans="6:10" s="7" customFormat="1" ht="12.75">
      <c r="F379" s="15"/>
      <c r="G379" s="15"/>
      <c r="H379" s="15"/>
      <c r="I379" s="15"/>
      <c r="J379" s="15"/>
    </row>
    <row r="380" spans="6:10" s="7" customFormat="1" ht="12.75">
      <c r="F380" s="15"/>
      <c r="G380" s="15"/>
      <c r="H380" s="15"/>
      <c r="I380" s="15"/>
      <c r="J380" s="15"/>
    </row>
    <row r="381" spans="6:10" s="7" customFormat="1" ht="12.75">
      <c r="F381" s="15"/>
      <c r="G381" s="15"/>
      <c r="H381" s="15"/>
      <c r="I381" s="15"/>
      <c r="J381" s="15"/>
    </row>
    <row r="382" spans="6:10" s="7" customFormat="1" ht="12.75">
      <c r="F382" s="15"/>
      <c r="G382" s="15"/>
      <c r="H382" s="15"/>
      <c r="I382" s="15"/>
      <c r="J382" s="15"/>
    </row>
    <row r="383" spans="6:10" s="7" customFormat="1" ht="12.75">
      <c r="F383" s="15"/>
      <c r="G383" s="15"/>
      <c r="H383" s="15"/>
      <c r="I383" s="15"/>
      <c r="J383" s="15"/>
    </row>
    <row r="384" spans="6:10" s="7" customFormat="1" ht="12.75">
      <c r="F384" s="15"/>
      <c r="G384" s="15"/>
      <c r="H384" s="15"/>
      <c r="I384" s="15"/>
      <c r="J384" s="15"/>
    </row>
    <row r="385" spans="6:10" s="7" customFormat="1" ht="12.75">
      <c r="F385" s="15"/>
      <c r="G385" s="15"/>
      <c r="H385" s="15"/>
      <c r="I385" s="15"/>
      <c r="J385" s="15"/>
    </row>
    <row r="386" spans="6:10" s="7" customFormat="1" ht="12.75">
      <c r="F386" s="15"/>
      <c r="G386" s="15"/>
      <c r="H386" s="15"/>
      <c r="I386" s="15"/>
      <c r="J386" s="15"/>
    </row>
    <row r="387" spans="6:10" s="7" customFormat="1" ht="12.75">
      <c r="F387" s="15"/>
      <c r="G387" s="15"/>
      <c r="H387" s="15"/>
      <c r="I387" s="15"/>
      <c r="J387" s="15"/>
    </row>
    <row r="388" spans="6:10" s="7" customFormat="1" ht="12.75">
      <c r="F388" s="15"/>
      <c r="G388" s="15"/>
      <c r="H388" s="15"/>
      <c r="I388" s="15"/>
      <c r="J388" s="15"/>
    </row>
    <row r="389" spans="6:10" s="7" customFormat="1" ht="12.75">
      <c r="F389" s="15"/>
      <c r="G389" s="15"/>
      <c r="H389" s="15"/>
      <c r="I389" s="15"/>
      <c r="J389" s="15"/>
    </row>
    <row r="390" spans="6:10" s="7" customFormat="1" ht="12.75">
      <c r="F390" s="15"/>
      <c r="G390" s="15"/>
      <c r="H390" s="15"/>
      <c r="I390" s="15"/>
      <c r="J390" s="15"/>
    </row>
    <row r="391" spans="6:10" s="7" customFormat="1" ht="12.75">
      <c r="F391" s="15"/>
      <c r="G391" s="15"/>
      <c r="H391" s="15"/>
      <c r="I391" s="15"/>
      <c r="J391" s="15"/>
    </row>
    <row r="392" spans="6:10" s="7" customFormat="1" ht="12.75">
      <c r="F392" s="15"/>
      <c r="G392" s="15"/>
      <c r="H392" s="15"/>
      <c r="I392" s="15"/>
      <c r="J392" s="15"/>
    </row>
    <row r="393" spans="6:10" s="7" customFormat="1" ht="12.75">
      <c r="F393" s="15"/>
      <c r="G393" s="15"/>
      <c r="H393" s="15"/>
      <c r="I393" s="15"/>
      <c r="J393" s="15"/>
    </row>
    <row r="394" spans="6:10" s="7" customFormat="1" ht="12.75">
      <c r="F394" s="15"/>
      <c r="G394" s="15"/>
      <c r="H394" s="15"/>
      <c r="I394" s="15"/>
      <c r="J394" s="15"/>
    </row>
    <row r="395" spans="6:10" s="7" customFormat="1" ht="12.75">
      <c r="F395" s="15"/>
      <c r="G395" s="15"/>
      <c r="H395" s="15"/>
      <c r="I395" s="15"/>
      <c r="J395" s="15"/>
    </row>
    <row r="396" spans="6:10" s="7" customFormat="1" ht="12.75">
      <c r="F396" s="15"/>
      <c r="G396" s="15"/>
      <c r="H396" s="15"/>
      <c r="I396" s="15"/>
      <c r="J396" s="15"/>
    </row>
    <row r="397" spans="6:10" s="7" customFormat="1" ht="12.75">
      <c r="F397" s="15"/>
      <c r="G397" s="15"/>
      <c r="H397" s="15"/>
      <c r="I397" s="15"/>
      <c r="J397" s="15"/>
    </row>
    <row r="398" spans="6:10" s="7" customFormat="1" ht="12.75">
      <c r="F398" s="15"/>
      <c r="G398" s="15"/>
      <c r="H398" s="15"/>
      <c r="I398" s="15"/>
      <c r="J398" s="15"/>
    </row>
    <row r="399" spans="6:10" s="7" customFormat="1" ht="12.75">
      <c r="F399" s="15"/>
      <c r="G399" s="15"/>
      <c r="H399" s="15"/>
      <c r="I399" s="15"/>
      <c r="J399" s="15"/>
    </row>
    <row r="400" spans="6:10" s="7" customFormat="1" ht="12.75">
      <c r="F400" s="15"/>
      <c r="G400" s="15"/>
      <c r="H400" s="15"/>
      <c r="I400" s="15"/>
      <c r="J400" s="15"/>
    </row>
    <row r="401" spans="6:10" s="7" customFormat="1" ht="12.75">
      <c r="F401" s="15"/>
      <c r="G401" s="15"/>
      <c r="H401" s="15"/>
      <c r="I401" s="15"/>
      <c r="J401" s="15"/>
    </row>
    <row r="402" spans="6:10" s="7" customFormat="1" ht="12.75">
      <c r="F402" s="15"/>
      <c r="G402" s="15"/>
      <c r="H402" s="15"/>
      <c r="I402" s="15"/>
      <c r="J402" s="15"/>
    </row>
    <row r="403" spans="6:10" s="7" customFormat="1" ht="12.75">
      <c r="F403" s="15"/>
      <c r="G403" s="15"/>
      <c r="H403" s="15"/>
      <c r="I403" s="15"/>
      <c r="J403" s="15"/>
    </row>
    <row r="404" spans="6:10" s="7" customFormat="1" ht="12.75">
      <c r="F404" s="15"/>
      <c r="G404" s="15"/>
      <c r="H404" s="15"/>
      <c r="I404" s="15"/>
      <c r="J404" s="15"/>
    </row>
    <row r="405" spans="6:10" s="7" customFormat="1" ht="12.75">
      <c r="F405" s="15"/>
      <c r="G405" s="15"/>
      <c r="H405" s="15"/>
      <c r="I405" s="15"/>
      <c r="J405" s="15"/>
    </row>
    <row r="406" spans="6:10" s="7" customFormat="1" ht="12.75">
      <c r="F406" s="15"/>
      <c r="G406" s="15"/>
      <c r="H406" s="15"/>
      <c r="I406" s="15"/>
      <c r="J406" s="15"/>
    </row>
    <row r="407" spans="6:10" s="7" customFormat="1" ht="12.75">
      <c r="F407" s="15"/>
      <c r="G407" s="15"/>
      <c r="H407" s="15"/>
      <c r="I407" s="15"/>
      <c r="J407" s="15"/>
    </row>
    <row r="408" spans="6:10" s="7" customFormat="1" ht="12.75">
      <c r="F408" s="15"/>
      <c r="G408" s="15"/>
      <c r="H408" s="15"/>
      <c r="I408" s="15"/>
      <c r="J408" s="15"/>
    </row>
    <row r="409" spans="6:10" s="7" customFormat="1" ht="12.75">
      <c r="F409" s="15"/>
      <c r="G409" s="15"/>
      <c r="H409" s="15"/>
      <c r="I409" s="15"/>
      <c r="J409" s="15"/>
    </row>
    <row r="410" spans="6:10" s="7" customFormat="1" ht="12.75">
      <c r="F410" s="15"/>
      <c r="G410" s="15"/>
      <c r="H410" s="15"/>
      <c r="I410" s="15"/>
      <c r="J410" s="15"/>
    </row>
    <row r="411" spans="6:10" s="7" customFormat="1" ht="12.75">
      <c r="F411" s="15"/>
      <c r="G411" s="15"/>
      <c r="H411" s="15"/>
      <c r="I411" s="15"/>
      <c r="J411" s="15"/>
    </row>
    <row r="412" spans="6:10" s="7" customFormat="1" ht="12.75">
      <c r="F412" s="15"/>
      <c r="G412" s="15"/>
      <c r="H412" s="15"/>
      <c r="I412" s="15"/>
      <c r="J412" s="15"/>
    </row>
    <row r="413" spans="6:10" s="7" customFormat="1" ht="12.75">
      <c r="F413" s="15"/>
      <c r="G413" s="15"/>
      <c r="H413" s="15"/>
      <c r="I413" s="15"/>
      <c r="J413" s="15"/>
    </row>
    <row r="414" spans="6:10" s="7" customFormat="1" ht="12.75">
      <c r="F414" s="15"/>
      <c r="G414" s="15"/>
      <c r="H414" s="15"/>
      <c r="I414" s="15"/>
      <c r="J414" s="15"/>
    </row>
    <row r="415" spans="6:10" s="7" customFormat="1" ht="12.75">
      <c r="F415" s="15"/>
      <c r="G415" s="15"/>
      <c r="H415" s="15"/>
      <c r="I415" s="15"/>
      <c r="J415" s="15"/>
    </row>
    <row r="416" spans="6:10" s="7" customFormat="1" ht="12.75">
      <c r="F416" s="15"/>
      <c r="G416" s="15"/>
      <c r="H416" s="15"/>
      <c r="I416" s="15"/>
      <c r="J416" s="15"/>
    </row>
    <row r="417" spans="6:10" s="7" customFormat="1" ht="12.75">
      <c r="F417" s="15"/>
      <c r="G417" s="15"/>
      <c r="H417" s="15"/>
      <c r="I417" s="15"/>
      <c r="J417" s="15"/>
    </row>
    <row r="418" spans="6:10" s="7" customFormat="1" ht="12.75">
      <c r="F418" s="15"/>
      <c r="G418" s="15"/>
      <c r="H418" s="15"/>
      <c r="I418" s="15"/>
      <c r="J418" s="15"/>
    </row>
    <row r="419" spans="6:10" s="7" customFormat="1" ht="12.75">
      <c r="F419" s="15"/>
      <c r="G419" s="15"/>
      <c r="H419" s="15"/>
      <c r="I419" s="15"/>
      <c r="J419" s="15"/>
    </row>
    <row r="420" spans="6:10" s="7" customFormat="1" ht="12.75">
      <c r="F420" s="15"/>
      <c r="G420" s="15"/>
      <c r="H420" s="15"/>
      <c r="I420" s="15"/>
      <c r="J420" s="15"/>
    </row>
    <row r="421" spans="6:10" s="7" customFormat="1" ht="12.75">
      <c r="F421" s="15"/>
      <c r="G421" s="15"/>
      <c r="H421" s="15"/>
      <c r="I421" s="15"/>
      <c r="J421" s="15"/>
    </row>
    <row r="422" spans="6:10" s="7" customFormat="1" ht="12.75">
      <c r="F422" s="15"/>
      <c r="G422" s="15"/>
      <c r="H422" s="15"/>
      <c r="I422" s="15"/>
      <c r="J422" s="15"/>
    </row>
    <row r="423" spans="6:10" s="7" customFormat="1" ht="12.75">
      <c r="F423" s="15"/>
      <c r="G423" s="15"/>
      <c r="H423" s="15"/>
      <c r="I423" s="15"/>
      <c r="J423" s="15"/>
    </row>
    <row r="424" spans="6:10" s="7" customFormat="1" ht="12.75">
      <c r="F424" s="15"/>
      <c r="G424" s="15"/>
      <c r="H424" s="15"/>
      <c r="I424" s="15"/>
      <c r="J424" s="15"/>
    </row>
    <row r="425" spans="6:10" s="7" customFormat="1" ht="12.75">
      <c r="F425" s="15"/>
      <c r="G425" s="15"/>
      <c r="H425" s="15"/>
      <c r="I425" s="15"/>
      <c r="J425" s="15"/>
    </row>
    <row r="426" spans="6:10" s="7" customFormat="1" ht="12.75">
      <c r="F426" s="15"/>
      <c r="G426" s="15"/>
      <c r="H426" s="15"/>
      <c r="I426" s="15"/>
      <c r="J426" s="15"/>
    </row>
    <row r="427" spans="6:10" s="7" customFormat="1" ht="12.75">
      <c r="F427" s="15"/>
      <c r="G427" s="15"/>
      <c r="H427" s="15"/>
      <c r="I427" s="15"/>
      <c r="J427" s="15"/>
    </row>
    <row r="428" spans="6:10" s="7" customFormat="1" ht="12.75">
      <c r="F428" s="15"/>
      <c r="G428" s="15"/>
      <c r="H428" s="15"/>
      <c r="I428" s="15"/>
      <c r="J428" s="15"/>
    </row>
    <row r="429" spans="6:10" s="7" customFormat="1" ht="12.75">
      <c r="F429" s="15"/>
      <c r="G429" s="15"/>
      <c r="H429" s="15"/>
      <c r="I429" s="15"/>
      <c r="J429" s="15"/>
    </row>
    <row r="430" spans="6:10" s="7" customFormat="1" ht="12.75">
      <c r="F430" s="15"/>
      <c r="G430" s="15"/>
      <c r="H430" s="15"/>
      <c r="I430" s="15"/>
      <c r="J430" s="15"/>
    </row>
    <row r="431" spans="6:10" s="7" customFormat="1" ht="12.75">
      <c r="F431" s="15"/>
      <c r="G431" s="15"/>
      <c r="H431" s="15"/>
      <c r="I431" s="15"/>
      <c r="J431" s="15"/>
    </row>
    <row r="432" spans="6:10" s="7" customFormat="1" ht="12.75">
      <c r="F432" s="15"/>
      <c r="G432" s="15"/>
      <c r="H432" s="15"/>
      <c r="I432" s="15"/>
      <c r="J432" s="15"/>
    </row>
    <row r="433" spans="6:10" s="7" customFormat="1" ht="12.75">
      <c r="F433" s="15"/>
      <c r="G433" s="15"/>
      <c r="H433" s="15"/>
      <c r="I433" s="15"/>
      <c r="J433" s="15"/>
    </row>
    <row r="434" spans="6:10" s="7" customFormat="1" ht="12.75">
      <c r="F434" s="15"/>
      <c r="G434" s="15"/>
      <c r="H434" s="15"/>
      <c r="I434" s="15"/>
      <c r="J434" s="15"/>
    </row>
    <row r="435" spans="6:10" s="7" customFormat="1" ht="12.75">
      <c r="F435" s="15"/>
      <c r="G435" s="15"/>
      <c r="H435" s="15"/>
      <c r="I435" s="15"/>
      <c r="J435" s="15"/>
    </row>
    <row r="436" spans="6:10" s="7" customFormat="1" ht="12.75">
      <c r="F436" s="15"/>
      <c r="G436" s="15"/>
      <c r="H436" s="15"/>
      <c r="I436" s="15"/>
      <c r="J436" s="15"/>
    </row>
    <row r="437" spans="6:10" s="7" customFormat="1" ht="12.75">
      <c r="F437" s="15"/>
      <c r="G437" s="15"/>
      <c r="H437" s="15"/>
      <c r="I437" s="15"/>
      <c r="J437" s="15"/>
    </row>
    <row r="438" spans="6:10" s="7" customFormat="1" ht="12.75">
      <c r="F438" s="15"/>
      <c r="G438" s="15"/>
      <c r="H438" s="15"/>
      <c r="I438" s="15"/>
      <c r="J438" s="15"/>
    </row>
    <row r="439" spans="6:10" s="7" customFormat="1" ht="12.75">
      <c r="F439" s="15"/>
      <c r="G439" s="15"/>
      <c r="H439" s="15"/>
      <c r="I439" s="15"/>
      <c r="J439" s="15"/>
    </row>
    <row r="440" spans="6:10" s="7" customFormat="1" ht="12.75">
      <c r="F440" s="15"/>
      <c r="G440" s="15"/>
      <c r="H440" s="15"/>
      <c r="I440" s="15"/>
      <c r="J440" s="15"/>
    </row>
    <row r="441" spans="6:10" s="7" customFormat="1" ht="12.75">
      <c r="F441" s="15"/>
      <c r="G441" s="15"/>
      <c r="H441" s="15"/>
      <c r="I441" s="15"/>
      <c r="J441" s="15"/>
    </row>
    <row r="442" spans="6:10" s="7" customFormat="1" ht="12.75">
      <c r="F442" s="15"/>
      <c r="G442" s="15"/>
      <c r="H442" s="15"/>
      <c r="I442" s="15"/>
      <c r="J442" s="15"/>
    </row>
    <row r="443" spans="6:10" s="7" customFormat="1" ht="12.75">
      <c r="F443" s="15"/>
      <c r="G443" s="15"/>
      <c r="H443" s="15"/>
      <c r="I443" s="15"/>
      <c r="J443" s="15"/>
    </row>
    <row r="444" spans="6:10" s="7" customFormat="1" ht="12.75">
      <c r="F444" s="15"/>
      <c r="G444" s="15"/>
      <c r="H444" s="15"/>
      <c r="I444" s="15"/>
      <c r="J444" s="15"/>
    </row>
    <row r="445" spans="6:10" s="7" customFormat="1" ht="12.75">
      <c r="F445" s="15"/>
      <c r="G445" s="15"/>
      <c r="H445" s="15"/>
      <c r="I445" s="15"/>
      <c r="J445" s="15"/>
    </row>
    <row r="446" spans="6:10" s="7" customFormat="1" ht="12.75">
      <c r="F446" s="15"/>
      <c r="G446" s="15"/>
      <c r="H446" s="15"/>
      <c r="I446" s="15"/>
      <c r="J446" s="15"/>
    </row>
    <row r="447" spans="6:10" s="7" customFormat="1" ht="12.75">
      <c r="F447" s="15"/>
      <c r="G447" s="15"/>
      <c r="H447" s="15"/>
      <c r="I447" s="15"/>
      <c r="J447" s="15"/>
    </row>
    <row r="448" spans="6:10" s="7" customFormat="1" ht="12.75">
      <c r="F448" s="15"/>
      <c r="G448" s="15"/>
      <c r="H448" s="15"/>
      <c r="I448" s="15"/>
      <c r="J448" s="15"/>
    </row>
    <row r="449" spans="6:10" s="7" customFormat="1" ht="12.75">
      <c r="F449" s="15"/>
      <c r="G449" s="15"/>
      <c r="H449" s="15"/>
      <c r="I449" s="15"/>
      <c r="J449" s="15"/>
    </row>
    <row r="450" spans="6:10" s="7" customFormat="1" ht="12.75">
      <c r="F450" s="15"/>
      <c r="G450" s="15"/>
      <c r="H450" s="15"/>
      <c r="I450" s="15"/>
      <c r="J450" s="15"/>
    </row>
    <row r="451" spans="6:10" s="7" customFormat="1" ht="12.75">
      <c r="F451" s="15"/>
      <c r="G451" s="15"/>
      <c r="H451" s="15"/>
      <c r="I451" s="15"/>
      <c r="J451" s="15"/>
    </row>
    <row r="452" spans="6:10" s="7" customFormat="1" ht="12.75">
      <c r="F452" s="15"/>
      <c r="G452" s="15"/>
      <c r="H452" s="15"/>
      <c r="I452" s="15"/>
      <c r="J452" s="15"/>
    </row>
    <row r="453" spans="6:10" s="7" customFormat="1" ht="12.75">
      <c r="F453" s="15"/>
      <c r="G453" s="15"/>
      <c r="H453" s="15"/>
      <c r="I453" s="15"/>
      <c r="J453" s="15"/>
    </row>
    <row r="454" spans="6:10" s="7" customFormat="1" ht="12.75">
      <c r="F454" s="15"/>
      <c r="G454" s="15"/>
      <c r="H454" s="15"/>
      <c r="I454" s="15"/>
      <c r="J454" s="15"/>
    </row>
    <row r="455" spans="6:10" s="7" customFormat="1" ht="12.75">
      <c r="F455" s="15"/>
      <c r="G455" s="15"/>
      <c r="H455" s="15"/>
      <c r="I455" s="15"/>
      <c r="J455" s="15"/>
    </row>
    <row r="456" spans="6:10" s="7" customFormat="1" ht="12.75">
      <c r="F456" s="15"/>
      <c r="G456" s="15"/>
      <c r="H456" s="15"/>
      <c r="I456" s="15"/>
      <c r="J456" s="15"/>
    </row>
    <row r="457" spans="6:10" s="7" customFormat="1" ht="12.75">
      <c r="F457" s="15"/>
      <c r="G457" s="15"/>
      <c r="H457" s="15"/>
      <c r="I457" s="15"/>
      <c r="J457" s="15"/>
    </row>
    <row r="458" spans="6:10" s="7" customFormat="1" ht="12.75">
      <c r="F458" s="15"/>
      <c r="G458" s="15"/>
      <c r="H458" s="15"/>
      <c r="I458" s="15"/>
      <c r="J458" s="15"/>
    </row>
    <row r="459" spans="6:10" s="7" customFormat="1" ht="12.75">
      <c r="F459" s="15"/>
      <c r="G459" s="15"/>
      <c r="H459" s="15"/>
      <c r="I459" s="15"/>
      <c r="J459" s="15"/>
    </row>
    <row r="460" spans="6:10" s="7" customFormat="1" ht="12.75">
      <c r="F460" s="15"/>
      <c r="G460" s="15"/>
      <c r="H460" s="15"/>
      <c r="I460" s="15"/>
      <c r="J460" s="15"/>
    </row>
    <row r="461" spans="6:10" s="7" customFormat="1" ht="12.75">
      <c r="F461" s="15"/>
      <c r="G461" s="15"/>
      <c r="H461" s="15"/>
      <c r="I461" s="15"/>
      <c r="J461" s="15"/>
    </row>
    <row r="462" spans="6:10" s="7" customFormat="1" ht="12.75">
      <c r="F462" s="15"/>
      <c r="G462" s="15"/>
      <c r="H462" s="15"/>
      <c r="I462" s="15"/>
      <c r="J462" s="15"/>
    </row>
    <row r="463" spans="6:10" s="7" customFormat="1" ht="12.75">
      <c r="F463" s="15"/>
      <c r="G463" s="15"/>
      <c r="H463" s="15"/>
      <c r="I463" s="15"/>
      <c r="J463" s="15"/>
    </row>
    <row r="464" spans="6:10" s="7" customFormat="1" ht="12.75">
      <c r="F464" s="15"/>
      <c r="G464" s="15"/>
      <c r="H464" s="15"/>
      <c r="I464" s="15"/>
      <c r="J464" s="15"/>
    </row>
    <row r="465" spans="6:10" s="7" customFormat="1" ht="12.75">
      <c r="F465" s="15"/>
      <c r="G465" s="15"/>
      <c r="H465" s="15"/>
      <c r="I465" s="15"/>
      <c r="J465" s="15"/>
    </row>
    <row r="466" spans="6:10" s="7" customFormat="1" ht="12.75">
      <c r="F466" s="15"/>
      <c r="G466" s="15"/>
      <c r="H466" s="15"/>
      <c r="I466" s="15"/>
      <c r="J466" s="15"/>
    </row>
    <row r="467" spans="6:10" s="7" customFormat="1" ht="12.75">
      <c r="F467" s="15"/>
      <c r="G467" s="15"/>
      <c r="H467" s="15"/>
      <c r="I467" s="15"/>
      <c r="J467" s="15"/>
    </row>
    <row r="468" spans="6:10" s="7" customFormat="1" ht="12.75">
      <c r="F468" s="15"/>
      <c r="G468" s="15"/>
      <c r="H468" s="15"/>
      <c r="I468" s="15"/>
      <c r="J468" s="15"/>
    </row>
    <row r="469" spans="6:10" s="7" customFormat="1" ht="12.75">
      <c r="F469" s="15"/>
      <c r="G469" s="15"/>
      <c r="H469" s="15"/>
      <c r="I469" s="15"/>
      <c r="J469" s="15"/>
    </row>
    <row r="470" spans="6:10" s="7" customFormat="1" ht="12.75">
      <c r="F470" s="15"/>
      <c r="G470" s="15"/>
      <c r="H470" s="15"/>
      <c r="I470" s="15"/>
      <c r="J470" s="15"/>
    </row>
    <row r="471" spans="6:10" s="7" customFormat="1" ht="12.75">
      <c r="F471" s="15"/>
      <c r="G471" s="15"/>
      <c r="H471" s="15"/>
      <c r="I471" s="15"/>
      <c r="J471" s="15"/>
    </row>
    <row r="472" spans="6:10" s="7" customFormat="1" ht="12.75">
      <c r="F472" s="15"/>
      <c r="G472" s="15"/>
      <c r="H472" s="15"/>
      <c r="I472" s="15"/>
      <c r="J472" s="15"/>
    </row>
    <row r="473" spans="6:10" s="7" customFormat="1" ht="12.75">
      <c r="F473" s="15"/>
      <c r="G473" s="15"/>
      <c r="H473" s="15"/>
      <c r="I473" s="15"/>
      <c r="J473" s="15"/>
    </row>
    <row r="474" spans="6:10" s="7" customFormat="1" ht="12.75">
      <c r="F474" s="15"/>
      <c r="G474" s="15"/>
      <c r="H474" s="15"/>
      <c r="I474" s="15"/>
      <c r="J474" s="15"/>
    </row>
    <row r="475" spans="6:10" s="7" customFormat="1" ht="12.75">
      <c r="F475" s="15"/>
      <c r="G475" s="15"/>
      <c r="H475" s="15"/>
      <c r="I475" s="15"/>
      <c r="J475" s="15"/>
    </row>
    <row r="476" spans="6:10" s="7" customFormat="1" ht="12.75">
      <c r="F476" s="15"/>
      <c r="G476" s="15"/>
      <c r="H476" s="15"/>
      <c r="I476" s="15"/>
      <c r="J476" s="15"/>
    </row>
    <row r="477" spans="6:10" s="7" customFormat="1" ht="12.75">
      <c r="F477" s="15"/>
      <c r="G477" s="15"/>
      <c r="H477" s="15"/>
      <c r="I477" s="15"/>
      <c r="J477" s="15"/>
    </row>
    <row r="478" spans="6:10" s="7" customFormat="1" ht="12.75">
      <c r="F478" s="15"/>
      <c r="G478" s="15"/>
      <c r="H478" s="15"/>
      <c r="I478" s="15"/>
      <c r="J478" s="15"/>
    </row>
    <row r="479" spans="6:10" s="7" customFormat="1" ht="12.75">
      <c r="F479" s="15"/>
      <c r="G479" s="15"/>
      <c r="H479" s="15"/>
      <c r="I479" s="15"/>
      <c r="J479" s="15"/>
    </row>
    <row r="480" spans="6:10" s="7" customFormat="1" ht="12.75">
      <c r="F480" s="15"/>
      <c r="G480" s="15"/>
      <c r="H480" s="15"/>
      <c r="I480" s="15"/>
      <c r="J480" s="15"/>
    </row>
    <row r="481" spans="6:10" s="7" customFormat="1" ht="12.75">
      <c r="F481" s="15"/>
      <c r="G481" s="15"/>
      <c r="H481" s="15"/>
      <c r="I481" s="15"/>
      <c r="J481" s="15"/>
    </row>
    <row r="482" spans="6:10" s="7" customFormat="1" ht="12.75">
      <c r="F482" s="15"/>
      <c r="G482" s="15"/>
      <c r="H482" s="15"/>
      <c r="I482" s="15"/>
      <c r="J482" s="15"/>
    </row>
    <row r="483" spans="6:10" s="7" customFormat="1" ht="12.75">
      <c r="F483" s="15"/>
      <c r="G483" s="15"/>
      <c r="H483" s="15"/>
      <c r="I483" s="15"/>
      <c r="J483" s="15"/>
    </row>
    <row r="484" spans="6:10" s="7" customFormat="1" ht="12.75">
      <c r="F484" s="15"/>
      <c r="G484" s="15"/>
      <c r="H484" s="15"/>
      <c r="I484" s="15"/>
      <c r="J484" s="15"/>
    </row>
    <row r="485" spans="6:10" s="7" customFormat="1" ht="12.75">
      <c r="F485" s="15"/>
      <c r="G485" s="15"/>
      <c r="H485" s="15"/>
      <c r="I485" s="15"/>
      <c r="J485" s="15"/>
    </row>
    <row r="486" spans="6:10" s="7" customFormat="1" ht="12.75">
      <c r="F486" s="15"/>
      <c r="G486" s="15"/>
      <c r="H486" s="15"/>
      <c r="I486" s="15"/>
      <c r="J486" s="15"/>
    </row>
    <row r="487" spans="6:10" s="7" customFormat="1" ht="12.75">
      <c r="F487" s="15"/>
      <c r="G487" s="15"/>
      <c r="H487" s="15"/>
      <c r="I487" s="15"/>
      <c r="J487" s="15"/>
    </row>
    <row r="488" spans="6:10" s="7" customFormat="1" ht="12.75">
      <c r="F488" s="15"/>
      <c r="G488" s="15"/>
      <c r="H488" s="15"/>
      <c r="I488" s="15"/>
      <c r="J488" s="15"/>
    </row>
    <row r="489" spans="6:10" s="7" customFormat="1" ht="12.75">
      <c r="F489" s="15"/>
      <c r="G489" s="15"/>
      <c r="H489" s="15"/>
      <c r="I489" s="15"/>
      <c r="J489" s="15"/>
    </row>
    <row r="490" spans="6:10" s="7" customFormat="1" ht="12.75">
      <c r="F490" s="15"/>
      <c r="G490" s="15"/>
      <c r="H490" s="15"/>
      <c r="I490" s="15"/>
      <c r="J490" s="15"/>
    </row>
    <row r="491" spans="6:10" s="7" customFormat="1" ht="12.75">
      <c r="F491" s="15"/>
      <c r="G491" s="15"/>
      <c r="H491" s="15"/>
      <c r="I491" s="15"/>
      <c r="J491" s="15"/>
    </row>
    <row r="492" spans="6:10" s="7" customFormat="1" ht="12.75">
      <c r="F492" s="15"/>
      <c r="G492" s="15"/>
      <c r="H492" s="15"/>
      <c r="I492" s="15"/>
      <c r="J492" s="15"/>
    </row>
    <row r="493" spans="6:10" s="7" customFormat="1" ht="12.75">
      <c r="F493" s="15"/>
      <c r="G493" s="15"/>
      <c r="H493" s="15"/>
      <c r="I493" s="15"/>
      <c r="J493" s="15"/>
    </row>
    <row r="494" spans="6:10" s="7" customFormat="1" ht="12.75">
      <c r="F494" s="15"/>
      <c r="G494" s="15"/>
      <c r="H494" s="15"/>
      <c r="I494" s="15"/>
      <c r="J494" s="15"/>
    </row>
    <row r="495" spans="6:10" s="7" customFormat="1" ht="12.75">
      <c r="F495" s="15"/>
      <c r="G495" s="15"/>
      <c r="H495" s="15"/>
      <c r="I495" s="15"/>
      <c r="J495" s="15"/>
    </row>
    <row r="496" spans="6:10" s="7" customFormat="1" ht="12.75">
      <c r="F496" s="15"/>
      <c r="G496" s="15"/>
      <c r="H496" s="15"/>
      <c r="I496" s="15"/>
      <c r="J496" s="15"/>
    </row>
    <row r="497" spans="6:10" s="7" customFormat="1" ht="12.75">
      <c r="F497" s="15"/>
      <c r="G497" s="15"/>
      <c r="H497" s="15"/>
      <c r="I497" s="15"/>
      <c r="J497" s="15"/>
    </row>
    <row r="498" spans="6:10" s="7" customFormat="1" ht="12.75">
      <c r="F498" s="15"/>
      <c r="G498" s="15"/>
      <c r="H498" s="15"/>
      <c r="I498" s="15"/>
      <c r="J498" s="15"/>
    </row>
    <row r="499" spans="6:10" s="7" customFormat="1" ht="12.75">
      <c r="F499" s="15"/>
      <c r="G499" s="15"/>
      <c r="H499" s="15"/>
      <c r="I499" s="15"/>
      <c r="J499" s="15"/>
    </row>
    <row r="500" spans="6:10" s="7" customFormat="1" ht="12.75">
      <c r="F500" s="15"/>
      <c r="G500" s="15"/>
      <c r="H500" s="15"/>
      <c r="I500" s="15"/>
      <c r="J500" s="15"/>
    </row>
    <row r="501" spans="6:10" s="7" customFormat="1" ht="12.75">
      <c r="F501" s="15"/>
      <c r="G501" s="15"/>
      <c r="H501" s="15"/>
      <c r="I501" s="15"/>
      <c r="J501" s="15"/>
    </row>
    <row r="502" spans="6:10" s="7" customFormat="1" ht="12.75">
      <c r="F502" s="15"/>
      <c r="G502" s="15"/>
      <c r="H502" s="15"/>
      <c r="I502" s="15"/>
      <c r="J502" s="15"/>
    </row>
    <row r="503" spans="6:10" s="7" customFormat="1" ht="12.75">
      <c r="F503" s="15"/>
      <c r="G503" s="15"/>
      <c r="H503" s="15"/>
      <c r="I503" s="15"/>
      <c r="J503" s="15"/>
    </row>
    <row r="504" spans="6:10" s="7" customFormat="1" ht="12.75">
      <c r="F504" s="15"/>
      <c r="G504" s="15"/>
      <c r="H504" s="15"/>
      <c r="I504" s="15"/>
      <c r="J504" s="15"/>
    </row>
    <row r="505" spans="6:10" s="7" customFormat="1" ht="12.75">
      <c r="F505" s="15"/>
      <c r="G505" s="15"/>
      <c r="H505" s="15"/>
      <c r="I505" s="15"/>
      <c r="J505" s="15"/>
    </row>
    <row r="506" spans="6:10" s="7" customFormat="1" ht="12.75">
      <c r="F506" s="15"/>
      <c r="G506" s="15"/>
      <c r="H506" s="15"/>
      <c r="I506" s="15"/>
      <c r="J506" s="15"/>
    </row>
    <row r="507" spans="6:10" s="7" customFormat="1" ht="12.75">
      <c r="F507" s="15"/>
      <c r="G507" s="15"/>
      <c r="H507" s="15"/>
      <c r="I507" s="15"/>
      <c r="J507" s="15"/>
    </row>
    <row r="508" spans="6:10" s="7" customFormat="1" ht="12.75">
      <c r="F508" s="15"/>
      <c r="G508" s="15"/>
      <c r="H508" s="15"/>
      <c r="I508" s="15"/>
      <c r="J508" s="15"/>
    </row>
    <row r="509" spans="6:10" s="7" customFormat="1" ht="12.75">
      <c r="F509" s="15"/>
      <c r="G509" s="15"/>
      <c r="H509" s="15"/>
      <c r="I509" s="15"/>
      <c r="J509" s="15"/>
    </row>
    <row r="510" spans="6:10" s="7" customFormat="1" ht="12.75">
      <c r="F510" s="15"/>
      <c r="G510" s="15"/>
      <c r="H510" s="15"/>
      <c r="I510" s="15"/>
      <c r="J510" s="15"/>
    </row>
    <row r="511" spans="6:10" s="7" customFormat="1" ht="12.75">
      <c r="F511" s="15"/>
      <c r="G511" s="15"/>
      <c r="H511" s="15"/>
      <c r="I511" s="15"/>
      <c r="J511" s="15"/>
    </row>
    <row r="512" spans="6:10" s="7" customFormat="1" ht="12.75">
      <c r="F512" s="15"/>
      <c r="G512" s="15"/>
      <c r="H512" s="15"/>
      <c r="I512" s="15"/>
      <c r="J512" s="15"/>
    </row>
    <row r="513" spans="6:10" s="7" customFormat="1" ht="12.75">
      <c r="F513" s="15"/>
      <c r="G513" s="15"/>
      <c r="H513" s="15"/>
      <c r="I513" s="15"/>
      <c r="J513" s="15"/>
    </row>
    <row r="514" spans="6:10" s="7" customFormat="1" ht="12.75">
      <c r="F514" s="15"/>
      <c r="G514" s="15"/>
      <c r="H514" s="15"/>
      <c r="I514" s="15"/>
      <c r="J514" s="15"/>
    </row>
    <row r="515" spans="6:10" s="7" customFormat="1" ht="12.75">
      <c r="F515" s="15"/>
      <c r="G515" s="15"/>
      <c r="H515" s="15"/>
      <c r="I515" s="15"/>
      <c r="J515" s="15"/>
    </row>
    <row r="516" spans="6:10" s="7" customFormat="1" ht="12.75">
      <c r="F516" s="15"/>
      <c r="G516" s="15"/>
      <c r="H516" s="15"/>
      <c r="I516" s="15"/>
      <c r="J516" s="15"/>
    </row>
    <row r="517" spans="6:10" s="7" customFormat="1" ht="12.75">
      <c r="F517" s="15"/>
      <c r="G517" s="15"/>
      <c r="H517" s="15"/>
      <c r="I517" s="15"/>
      <c r="J517" s="15"/>
    </row>
    <row r="518" spans="6:10" s="7" customFormat="1" ht="12.75">
      <c r="F518" s="15"/>
      <c r="G518" s="15"/>
      <c r="H518" s="15"/>
      <c r="I518" s="15"/>
      <c r="J518" s="15"/>
    </row>
    <row r="519" spans="6:10" s="7" customFormat="1" ht="12.75">
      <c r="F519" s="15"/>
      <c r="G519" s="15"/>
      <c r="H519" s="15"/>
      <c r="I519" s="15"/>
      <c r="J519" s="15"/>
    </row>
    <row r="520" spans="6:10" s="7" customFormat="1" ht="12.75">
      <c r="F520" s="15"/>
      <c r="G520" s="15"/>
      <c r="H520" s="15"/>
      <c r="I520" s="15"/>
      <c r="J520" s="15"/>
    </row>
    <row r="521" spans="6:10" s="7" customFormat="1" ht="12.75">
      <c r="F521" s="15"/>
      <c r="G521" s="15"/>
      <c r="H521" s="15"/>
      <c r="I521" s="15"/>
      <c r="J521" s="15"/>
    </row>
    <row r="522" spans="6:10" s="7" customFormat="1" ht="12.75">
      <c r="F522" s="15"/>
      <c r="G522" s="15"/>
      <c r="H522" s="15"/>
      <c r="I522" s="15"/>
      <c r="J522" s="15"/>
    </row>
    <row r="523" spans="6:10" s="7" customFormat="1" ht="12.75">
      <c r="F523" s="15"/>
      <c r="G523" s="15"/>
      <c r="H523" s="15"/>
      <c r="I523" s="15"/>
      <c r="J523" s="15"/>
    </row>
    <row r="524" spans="6:10" s="7" customFormat="1" ht="12.75">
      <c r="F524" s="15"/>
      <c r="G524" s="15"/>
      <c r="H524" s="15"/>
      <c r="I524" s="15"/>
      <c r="J524" s="15"/>
    </row>
    <row r="525" spans="6:10" s="7" customFormat="1" ht="12.75">
      <c r="F525" s="15"/>
      <c r="G525" s="15"/>
      <c r="H525" s="15"/>
      <c r="I525" s="15"/>
      <c r="J525" s="15"/>
    </row>
    <row r="526" spans="6:10" s="7" customFormat="1" ht="12.75">
      <c r="F526" s="15"/>
      <c r="G526" s="15"/>
      <c r="H526" s="15"/>
      <c r="I526" s="15"/>
      <c r="J526" s="15"/>
    </row>
    <row r="527" spans="6:10" s="7" customFormat="1" ht="12.75">
      <c r="F527" s="15"/>
      <c r="G527" s="15"/>
      <c r="H527" s="15"/>
      <c r="I527" s="15"/>
      <c r="J527" s="15"/>
    </row>
    <row r="528" spans="6:10" s="7" customFormat="1" ht="12.75">
      <c r="F528" s="15"/>
      <c r="G528" s="15"/>
      <c r="H528" s="15"/>
      <c r="I528" s="15"/>
      <c r="J528" s="15"/>
    </row>
    <row r="529" spans="6:10" s="7" customFormat="1" ht="12.75">
      <c r="F529" s="15"/>
      <c r="G529" s="15"/>
      <c r="H529" s="15"/>
      <c r="I529" s="15"/>
      <c r="J529" s="15"/>
    </row>
    <row r="530" spans="6:10" s="7" customFormat="1" ht="12.75">
      <c r="F530" s="15"/>
      <c r="G530" s="15"/>
      <c r="H530" s="15"/>
      <c r="I530" s="15"/>
      <c r="J530" s="15"/>
    </row>
    <row r="531" spans="6:10" s="7" customFormat="1" ht="12.75">
      <c r="F531" s="15"/>
      <c r="G531" s="15"/>
      <c r="H531" s="15"/>
      <c r="I531" s="15"/>
      <c r="J531" s="15"/>
    </row>
    <row r="532" spans="6:10" s="7" customFormat="1" ht="12.75">
      <c r="F532" s="15"/>
      <c r="G532" s="15"/>
      <c r="H532" s="15"/>
      <c r="I532" s="15"/>
      <c r="J532" s="15"/>
    </row>
    <row r="533" spans="6:10" s="7" customFormat="1" ht="12.75">
      <c r="F533" s="15"/>
      <c r="G533" s="15"/>
      <c r="H533" s="15"/>
      <c r="I533" s="15"/>
      <c r="J533" s="15"/>
    </row>
    <row r="534" spans="6:10" s="7" customFormat="1" ht="12.75">
      <c r="F534" s="15"/>
      <c r="G534" s="15"/>
      <c r="H534" s="15"/>
      <c r="I534" s="15"/>
      <c r="J534" s="15"/>
    </row>
    <row r="535" spans="6:10" s="7" customFormat="1" ht="12.75">
      <c r="F535" s="15"/>
      <c r="G535" s="15"/>
      <c r="H535" s="15"/>
      <c r="I535" s="15"/>
      <c r="J535" s="15"/>
    </row>
    <row r="536" spans="6:10" s="7" customFormat="1" ht="12.75">
      <c r="F536" s="15"/>
      <c r="G536" s="15"/>
      <c r="H536" s="15"/>
      <c r="I536" s="15"/>
      <c r="J536" s="15"/>
    </row>
    <row r="537" spans="6:10" s="7" customFormat="1" ht="12.75">
      <c r="F537" s="15"/>
      <c r="G537" s="15"/>
      <c r="H537" s="15"/>
      <c r="I537" s="15"/>
      <c r="J537" s="15"/>
    </row>
    <row r="538" spans="6:10" s="7" customFormat="1" ht="12.75">
      <c r="F538" s="15"/>
      <c r="G538" s="15"/>
      <c r="H538" s="15"/>
      <c r="I538" s="15"/>
      <c r="J538" s="15"/>
    </row>
    <row r="539" spans="6:10" s="7" customFormat="1" ht="12.75">
      <c r="F539" s="15"/>
      <c r="G539" s="15"/>
      <c r="H539" s="15"/>
      <c r="I539" s="15"/>
      <c r="J539" s="15"/>
    </row>
    <row r="540" spans="6:10" s="7" customFormat="1" ht="12.75">
      <c r="F540" s="15"/>
      <c r="G540" s="15"/>
      <c r="H540" s="15"/>
      <c r="I540" s="15"/>
      <c r="J540" s="15"/>
    </row>
    <row r="541" spans="6:10" s="7" customFormat="1" ht="12.75">
      <c r="F541" s="15"/>
      <c r="G541" s="15"/>
      <c r="H541" s="15"/>
      <c r="I541" s="15"/>
      <c r="J541" s="15"/>
    </row>
    <row r="542" spans="6:10" s="7" customFormat="1" ht="12.75">
      <c r="F542" s="15"/>
      <c r="G542" s="15"/>
      <c r="H542" s="15"/>
      <c r="I542" s="15"/>
      <c r="J542" s="15"/>
    </row>
    <row r="543" spans="6:10" s="7" customFormat="1" ht="12.75">
      <c r="F543" s="15"/>
      <c r="G543" s="15"/>
      <c r="H543" s="15"/>
      <c r="I543" s="15"/>
      <c r="J543" s="15"/>
    </row>
    <row r="544" spans="6:10" s="7" customFormat="1" ht="12.75">
      <c r="F544" s="15"/>
      <c r="G544" s="15"/>
      <c r="H544" s="15"/>
      <c r="I544" s="15"/>
      <c r="J544" s="15"/>
    </row>
    <row r="545" spans="6:10" s="7" customFormat="1" ht="12.75">
      <c r="F545" s="15"/>
      <c r="G545" s="15"/>
      <c r="H545" s="15"/>
      <c r="I545" s="15"/>
      <c r="J545" s="15"/>
    </row>
    <row r="546" spans="6:10" s="7" customFormat="1" ht="12.75">
      <c r="F546" s="15"/>
      <c r="G546" s="15"/>
      <c r="H546" s="15"/>
      <c r="I546" s="15"/>
      <c r="J546" s="15"/>
    </row>
    <row r="547" spans="6:10" s="7" customFormat="1" ht="12.75">
      <c r="F547" s="15"/>
      <c r="G547" s="15"/>
      <c r="H547" s="15"/>
      <c r="I547" s="15"/>
      <c r="J547" s="15"/>
    </row>
    <row r="548" spans="6:10" s="7" customFormat="1" ht="12.75">
      <c r="F548" s="15"/>
      <c r="G548" s="15"/>
      <c r="H548" s="15"/>
      <c r="I548" s="15"/>
      <c r="J548" s="15"/>
    </row>
    <row r="549" spans="6:10" s="7" customFormat="1" ht="12.75">
      <c r="F549" s="15"/>
      <c r="G549" s="15"/>
      <c r="H549" s="15"/>
      <c r="I549" s="15"/>
      <c r="J549" s="15"/>
    </row>
    <row r="550" spans="6:10" s="7" customFormat="1" ht="12.75">
      <c r="F550" s="15"/>
      <c r="G550" s="15"/>
      <c r="H550" s="15"/>
      <c r="I550" s="15"/>
      <c r="J550" s="15"/>
    </row>
    <row r="551" spans="6:10" s="7" customFormat="1" ht="12.75">
      <c r="F551" s="15"/>
      <c r="G551" s="15"/>
      <c r="H551" s="15"/>
      <c r="I551" s="15"/>
      <c r="J551" s="15"/>
    </row>
    <row r="552" spans="6:10" s="7" customFormat="1" ht="12.75">
      <c r="F552" s="15"/>
      <c r="G552" s="15"/>
      <c r="H552" s="15"/>
      <c r="I552" s="15"/>
      <c r="J552" s="15"/>
    </row>
    <row r="553" spans="6:10" s="7" customFormat="1" ht="12.75">
      <c r="F553" s="15"/>
      <c r="G553" s="15"/>
      <c r="H553" s="15"/>
      <c r="I553" s="15"/>
      <c r="J553" s="15"/>
    </row>
    <row r="554" spans="6:10" s="7" customFormat="1" ht="12.75">
      <c r="F554" s="15"/>
      <c r="G554" s="15"/>
      <c r="H554" s="15"/>
      <c r="I554" s="15"/>
      <c r="J554" s="15"/>
    </row>
    <row r="555" spans="6:10" s="7" customFormat="1" ht="12.75">
      <c r="F555" s="15"/>
      <c r="G555" s="15"/>
      <c r="H555" s="15"/>
      <c r="I555" s="15"/>
      <c r="J555" s="15"/>
    </row>
    <row r="556" spans="6:10" s="7" customFormat="1" ht="12.75">
      <c r="F556" s="15"/>
      <c r="G556" s="15"/>
      <c r="H556" s="15"/>
      <c r="I556" s="15"/>
      <c r="J556" s="15"/>
    </row>
    <row r="557" spans="6:10" s="7" customFormat="1" ht="12.75">
      <c r="F557" s="15"/>
      <c r="G557" s="15"/>
      <c r="H557" s="15"/>
      <c r="I557" s="15"/>
      <c r="J557" s="15"/>
    </row>
    <row r="558" spans="6:10" s="7" customFormat="1" ht="12.75">
      <c r="F558" s="15"/>
      <c r="G558" s="15"/>
      <c r="H558" s="15"/>
      <c r="I558" s="15"/>
      <c r="J558" s="15"/>
    </row>
    <row r="559" spans="6:10" s="7" customFormat="1" ht="12.75">
      <c r="F559" s="15"/>
      <c r="G559" s="15"/>
      <c r="H559" s="15"/>
      <c r="I559" s="15"/>
      <c r="J559" s="15"/>
    </row>
    <row r="560" spans="6:10" s="7" customFormat="1" ht="12.75">
      <c r="F560" s="15"/>
      <c r="G560" s="15"/>
      <c r="H560" s="15"/>
      <c r="I560" s="15"/>
      <c r="J560" s="15"/>
    </row>
    <row r="561" spans="6:10" s="7" customFormat="1" ht="12.75">
      <c r="F561" s="15"/>
      <c r="G561" s="15"/>
      <c r="H561" s="15"/>
      <c r="I561" s="15"/>
      <c r="J561" s="15"/>
    </row>
    <row r="562" spans="6:10" s="7" customFormat="1" ht="12.75">
      <c r="F562" s="15"/>
      <c r="G562" s="15"/>
      <c r="H562" s="15"/>
      <c r="I562" s="15"/>
      <c r="J562" s="15"/>
    </row>
    <row r="563" spans="6:10" s="7" customFormat="1" ht="12.75">
      <c r="F563" s="15"/>
      <c r="G563" s="15"/>
      <c r="H563" s="15"/>
      <c r="I563" s="15"/>
      <c r="J563" s="15"/>
    </row>
    <row r="564" spans="6:10" s="7" customFormat="1" ht="12.75">
      <c r="F564" s="15"/>
      <c r="G564" s="15"/>
      <c r="H564" s="15"/>
      <c r="I564" s="15"/>
      <c r="J564" s="15"/>
    </row>
    <row r="565" spans="6:10" s="7" customFormat="1" ht="12.75">
      <c r="F565" s="15"/>
      <c r="G565" s="15"/>
      <c r="H565" s="15"/>
      <c r="I565" s="15"/>
      <c r="J565" s="15"/>
    </row>
    <row r="566" spans="6:10" s="7" customFormat="1" ht="12.75">
      <c r="F566" s="15"/>
      <c r="G566" s="15"/>
      <c r="H566" s="15"/>
      <c r="I566" s="15"/>
      <c r="J566" s="15"/>
    </row>
    <row r="567" spans="6:10" s="7" customFormat="1" ht="12.75">
      <c r="F567" s="15"/>
      <c r="G567" s="15"/>
      <c r="H567" s="15"/>
      <c r="I567" s="15"/>
      <c r="J567" s="15"/>
    </row>
    <row r="568" spans="6:10" s="7" customFormat="1" ht="12.75">
      <c r="F568" s="15"/>
      <c r="G568" s="15"/>
      <c r="H568" s="15"/>
      <c r="I568" s="15"/>
      <c r="J568" s="15"/>
    </row>
    <row r="569" spans="6:10" s="7" customFormat="1" ht="12.75">
      <c r="F569" s="15"/>
      <c r="G569" s="15"/>
      <c r="H569" s="15"/>
      <c r="I569" s="15"/>
      <c r="J569" s="15"/>
    </row>
    <row r="570" spans="6:10" s="7" customFormat="1" ht="12.75">
      <c r="F570" s="15"/>
      <c r="G570" s="15"/>
      <c r="H570" s="15"/>
      <c r="I570" s="15"/>
      <c r="J570" s="15"/>
    </row>
    <row r="571" spans="6:10" s="7" customFormat="1" ht="12.75">
      <c r="F571" s="15"/>
      <c r="G571" s="15"/>
      <c r="H571" s="15"/>
      <c r="I571" s="15"/>
      <c r="J571" s="15"/>
    </row>
    <row r="572" spans="6:10" s="7" customFormat="1" ht="12.75">
      <c r="F572" s="15"/>
      <c r="G572" s="15"/>
      <c r="H572" s="15"/>
      <c r="I572" s="15"/>
      <c r="J572" s="15"/>
    </row>
    <row r="573" spans="6:10" s="7" customFormat="1" ht="12.75">
      <c r="F573" s="15"/>
      <c r="G573" s="15"/>
      <c r="H573" s="15"/>
      <c r="I573" s="15"/>
      <c r="J573" s="15"/>
    </row>
    <row r="574" spans="6:10" s="7" customFormat="1" ht="12.75">
      <c r="F574" s="15"/>
      <c r="G574" s="15"/>
      <c r="H574" s="15"/>
      <c r="I574" s="15"/>
      <c r="J574" s="15"/>
    </row>
    <row r="575" spans="6:10" s="7" customFormat="1" ht="12.75">
      <c r="F575" s="15"/>
      <c r="G575" s="15"/>
      <c r="H575" s="15"/>
      <c r="I575" s="15"/>
      <c r="J575" s="15"/>
    </row>
    <row r="576" spans="6:10" s="7" customFormat="1" ht="12.75">
      <c r="F576" s="15"/>
      <c r="G576" s="15"/>
      <c r="H576" s="15"/>
      <c r="I576" s="15"/>
      <c r="J576" s="15"/>
    </row>
    <row r="577" spans="6:10" s="7" customFormat="1" ht="12.75">
      <c r="F577" s="15"/>
      <c r="G577" s="15"/>
      <c r="H577" s="15"/>
      <c r="I577" s="15"/>
      <c r="J577" s="15"/>
    </row>
    <row r="578" spans="6:10" s="7" customFormat="1" ht="12.75">
      <c r="F578" s="15"/>
      <c r="G578" s="15"/>
      <c r="H578" s="15"/>
      <c r="I578" s="15"/>
      <c r="J578" s="15"/>
    </row>
    <row r="579" spans="6:10" s="7" customFormat="1" ht="12.75">
      <c r="F579" s="15"/>
      <c r="G579" s="15"/>
      <c r="H579" s="15"/>
      <c r="I579" s="15"/>
      <c r="J579" s="15"/>
    </row>
    <row r="580" spans="6:10" s="7" customFormat="1" ht="12.75">
      <c r="F580" s="15"/>
      <c r="G580" s="15"/>
      <c r="H580" s="15"/>
      <c r="I580" s="15"/>
      <c r="J580" s="15"/>
    </row>
    <row r="581" spans="6:10" s="7" customFormat="1" ht="12.75">
      <c r="F581" s="15"/>
      <c r="G581" s="15"/>
      <c r="H581" s="15"/>
      <c r="I581" s="15"/>
      <c r="J581" s="15"/>
    </row>
    <row r="582" spans="6:10" s="7" customFormat="1" ht="12.75">
      <c r="F582" s="15"/>
      <c r="G582" s="15"/>
      <c r="H582" s="15"/>
      <c r="I582" s="15"/>
      <c r="J582" s="15"/>
    </row>
    <row r="583" spans="6:10" s="7" customFormat="1" ht="12.75">
      <c r="F583" s="15"/>
      <c r="G583" s="15"/>
      <c r="H583" s="15"/>
      <c r="I583" s="15"/>
      <c r="J583" s="15"/>
    </row>
    <row r="584" spans="6:10" s="7" customFormat="1" ht="12.75">
      <c r="F584" s="15"/>
      <c r="G584" s="15"/>
      <c r="H584" s="15"/>
      <c r="I584" s="15"/>
      <c r="J584" s="15"/>
    </row>
    <row r="585" spans="6:10" s="7" customFormat="1" ht="12.75">
      <c r="F585" s="15"/>
      <c r="G585" s="15"/>
      <c r="H585" s="15"/>
      <c r="I585" s="15"/>
      <c r="J585" s="15"/>
    </row>
    <row r="586" spans="6:10" s="7" customFormat="1" ht="12.75">
      <c r="F586" s="15"/>
      <c r="G586" s="15"/>
      <c r="H586" s="15"/>
      <c r="I586" s="15"/>
      <c r="J586" s="15"/>
    </row>
    <row r="587" spans="6:10" s="7" customFormat="1" ht="12.75">
      <c r="F587" s="15"/>
      <c r="G587" s="15"/>
      <c r="H587" s="15"/>
      <c r="I587" s="15"/>
      <c r="J587" s="15"/>
    </row>
    <row r="588" spans="6:10" s="7" customFormat="1" ht="12.75">
      <c r="F588" s="15"/>
      <c r="G588" s="15"/>
      <c r="H588" s="15"/>
      <c r="I588" s="15"/>
      <c r="J588" s="15"/>
    </row>
    <row r="589" spans="6:10" s="7" customFormat="1" ht="12.75">
      <c r="F589" s="15"/>
      <c r="G589" s="15"/>
      <c r="H589" s="15"/>
      <c r="I589" s="15"/>
      <c r="J589" s="15"/>
    </row>
    <row r="590" spans="6:10" s="7" customFormat="1" ht="12.75">
      <c r="F590" s="15"/>
      <c r="G590" s="15"/>
      <c r="H590" s="15"/>
      <c r="I590" s="15"/>
      <c r="J590" s="15"/>
    </row>
    <row r="591" spans="6:10" s="7" customFormat="1" ht="12.75">
      <c r="F591" s="15"/>
      <c r="G591" s="15"/>
      <c r="H591" s="15"/>
      <c r="I591" s="15"/>
      <c r="J591" s="15"/>
    </row>
    <row r="592" spans="6:10" s="7" customFormat="1" ht="12.75">
      <c r="F592" s="15"/>
      <c r="G592" s="15"/>
      <c r="H592" s="15"/>
      <c r="I592" s="15"/>
      <c r="J592" s="15"/>
    </row>
    <row r="593" spans="6:10" s="7" customFormat="1" ht="12.75">
      <c r="F593" s="15"/>
      <c r="G593" s="15"/>
      <c r="H593" s="15"/>
      <c r="I593" s="15"/>
      <c r="J593" s="15"/>
    </row>
    <row r="594" spans="6:10" s="7" customFormat="1" ht="12.75">
      <c r="F594" s="15"/>
      <c r="G594" s="15"/>
      <c r="H594" s="15"/>
      <c r="I594" s="15"/>
      <c r="J594" s="15"/>
    </row>
    <row r="595" spans="6:10" s="7" customFormat="1" ht="12.75">
      <c r="F595" s="15"/>
      <c r="G595" s="15"/>
      <c r="H595" s="15"/>
      <c r="I595" s="15"/>
      <c r="J595" s="15"/>
    </row>
    <row r="596" spans="6:10" s="7" customFormat="1" ht="12.75">
      <c r="F596" s="15"/>
      <c r="G596" s="15"/>
      <c r="H596" s="15"/>
      <c r="I596" s="15"/>
      <c r="J596" s="15"/>
    </row>
    <row r="597" spans="6:10" s="7" customFormat="1" ht="12.75">
      <c r="F597" s="15"/>
      <c r="G597" s="15"/>
      <c r="H597" s="15"/>
      <c r="I597" s="15"/>
      <c r="J597" s="15"/>
    </row>
    <row r="598" spans="6:10" s="7" customFormat="1" ht="12.75">
      <c r="F598" s="15"/>
      <c r="G598" s="15"/>
      <c r="H598" s="15"/>
      <c r="I598" s="15"/>
      <c r="J598" s="15"/>
    </row>
    <row r="599" spans="6:10" s="7" customFormat="1" ht="12.75">
      <c r="F599" s="15"/>
      <c r="G599" s="15"/>
      <c r="H599" s="15"/>
      <c r="I599" s="15"/>
      <c r="J599" s="15"/>
    </row>
    <row r="600" spans="6:10" s="7" customFormat="1" ht="12.75">
      <c r="F600" s="15"/>
      <c r="G600" s="15"/>
      <c r="H600" s="15"/>
      <c r="I600" s="15"/>
      <c r="J600" s="15"/>
    </row>
    <row r="601" spans="6:10" s="7" customFormat="1" ht="12.75">
      <c r="F601" s="15"/>
      <c r="G601" s="15"/>
      <c r="H601" s="15"/>
      <c r="I601" s="15"/>
      <c r="J601" s="15"/>
    </row>
    <row r="602" spans="6:10" s="7" customFormat="1" ht="12.75">
      <c r="F602" s="15"/>
      <c r="G602" s="15"/>
      <c r="H602" s="15"/>
      <c r="I602" s="15"/>
      <c r="J602" s="15"/>
    </row>
    <row r="603" spans="6:10" s="7" customFormat="1" ht="12.75">
      <c r="F603" s="15"/>
      <c r="G603" s="15"/>
      <c r="H603" s="15"/>
      <c r="I603" s="15"/>
      <c r="J603" s="15"/>
    </row>
    <row r="604" spans="6:10" s="7" customFormat="1" ht="12.75">
      <c r="F604" s="15"/>
      <c r="G604" s="15"/>
      <c r="H604" s="15"/>
      <c r="I604" s="15"/>
      <c r="J604" s="15"/>
    </row>
    <row r="605" spans="6:10" s="7" customFormat="1" ht="12.75">
      <c r="F605" s="15"/>
      <c r="G605" s="15"/>
      <c r="H605" s="15"/>
      <c r="I605" s="15"/>
      <c r="J605" s="15"/>
    </row>
    <row r="606" spans="6:10" s="7" customFormat="1" ht="12.75">
      <c r="F606" s="15"/>
      <c r="G606" s="15"/>
      <c r="H606" s="15"/>
      <c r="I606" s="15"/>
      <c r="J606" s="15"/>
    </row>
    <row r="607" spans="6:10" s="7" customFormat="1" ht="12.75">
      <c r="F607" s="15"/>
      <c r="G607" s="15"/>
      <c r="H607" s="15"/>
      <c r="I607" s="15"/>
      <c r="J607" s="15"/>
    </row>
    <row r="608" spans="6:10" s="7" customFormat="1" ht="12.75">
      <c r="F608" s="15"/>
      <c r="G608" s="15"/>
      <c r="H608" s="15"/>
      <c r="I608" s="15"/>
      <c r="J608" s="15"/>
    </row>
    <row r="609" spans="6:10" s="7" customFormat="1" ht="12.75">
      <c r="F609" s="15"/>
      <c r="G609" s="15"/>
      <c r="H609" s="15"/>
      <c r="I609" s="15"/>
      <c r="J609" s="15"/>
    </row>
    <row r="610" spans="6:10" s="7" customFormat="1" ht="12.75">
      <c r="F610" s="15"/>
      <c r="G610" s="15"/>
      <c r="H610" s="15"/>
      <c r="I610" s="15"/>
      <c r="J610" s="15"/>
    </row>
    <row r="611" spans="6:10" s="7" customFormat="1" ht="12.75">
      <c r="F611" s="15"/>
      <c r="G611" s="15"/>
      <c r="H611" s="15"/>
      <c r="I611" s="15"/>
      <c r="J611" s="15"/>
    </row>
    <row r="612" spans="6:10" s="7" customFormat="1" ht="12.75">
      <c r="F612" s="15"/>
      <c r="G612" s="15"/>
      <c r="H612" s="15"/>
      <c r="I612" s="15"/>
      <c r="J612" s="15"/>
    </row>
    <row r="613" spans="6:10" s="7" customFormat="1" ht="12.75">
      <c r="F613" s="15"/>
      <c r="G613" s="15"/>
      <c r="H613" s="15"/>
      <c r="I613" s="15"/>
      <c r="J613" s="15"/>
    </row>
    <row r="614" spans="6:10" s="7" customFormat="1" ht="12.75">
      <c r="F614" s="15"/>
      <c r="G614" s="15"/>
      <c r="H614" s="15"/>
      <c r="I614" s="15"/>
      <c r="J614" s="15"/>
    </row>
    <row r="615" spans="6:10" s="7" customFormat="1" ht="12.75">
      <c r="F615" s="15"/>
      <c r="G615" s="15"/>
      <c r="H615" s="15"/>
      <c r="I615" s="15"/>
      <c r="J615" s="15"/>
    </row>
    <row r="616" spans="6:10" s="7" customFormat="1" ht="12.75">
      <c r="F616" s="15"/>
      <c r="G616" s="15"/>
      <c r="H616" s="15"/>
      <c r="I616" s="15"/>
      <c r="J616" s="15"/>
    </row>
    <row r="617" spans="6:10" s="7" customFormat="1" ht="12.75">
      <c r="F617" s="15"/>
      <c r="G617" s="15"/>
      <c r="H617" s="15"/>
      <c r="I617" s="15"/>
      <c r="J617" s="15"/>
    </row>
    <row r="618" spans="6:10" s="7" customFormat="1" ht="12.75">
      <c r="F618" s="15"/>
      <c r="G618" s="15"/>
      <c r="H618" s="15"/>
      <c r="I618" s="15"/>
      <c r="J618" s="15"/>
    </row>
    <row r="619" spans="6:10" s="7" customFormat="1" ht="12.75">
      <c r="F619" s="15"/>
      <c r="G619" s="15"/>
      <c r="H619" s="15"/>
      <c r="I619" s="15"/>
      <c r="J619" s="15"/>
    </row>
    <row r="620" spans="6:10" s="7" customFormat="1" ht="12.75">
      <c r="F620" s="15"/>
      <c r="G620" s="15"/>
      <c r="H620" s="15"/>
      <c r="I620" s="15"/>
      <c r="J620" s="15"/>
    </row>
    <row r="621" spans="6:10" s="7" customFormat="1" ht="12.75">
      <c r="F621" s="15"/>
      <c r="G621" s="15"/>
      <c r="H621" s="15"/>
      <c r="I621" s="15"/>
      <c r="J621" s="15"/>
    </row>
    <row r="622" spans="6:10" s="7" customFormat="1" ht="12.75">
      <c r="F622" s="15"/>
      <c r="G622" s="15"/>
      <c r="H622" s="15"/>
      <c r="I622" s="15"/>
      <c r="J622" s="15"/>
    </row>
    <row r="623" spans="6:10" s="7" customFormat="1" ht="12.75">
      <c r="F623" s="15"/>
      <c r="G623" s="15"/>
      <c r="H623" s="15"/>
      <c r="I623" s="15"/>
      <c r="J623" s="15"/>
    </row>
    <row r="624" spans="6:10" s="7" customFormat="1" ht="12.75">
      <c r="F624" s="15"/>
      <c r="G624" s="15"/>
      <c r="H624" s="15"/>
      <c r="I624" s="15"/>
      <c r="J624" s="15"/>
    </row>
    <row r="625" spans="6:10" s="7" customFormat="1" ht="12.75">
      <c r="F625" s="15"/>
      <c r="G625" s="15"/>
      <c r="H625" s="15"/>
      <c r="I625" s="15"/>
      <c r="J625" s="15"/>
    </row>
    <row r="626" spans="6:10" s="7" customFormat="1" ht="12.75">
      <c r="F626" s="15"/>
      <c r="G626" s="15"/>
      <c r="H626" s="15"/>
      <c r="I626" s="15"/>
      <c r="J626" s="15"/>
    </row>
    <row r="627" spans="6:10" s="7" customFormat="1" ht="12.75">
      <c r="F627" s="15"/>
      <c r="G627" s="15"/>
      <c r="H627" s="15"/>
      <c r="I627" s="15"/>
      <c r="J627" s="15"/>
    </row>
    <row r="628" spans="6:10" s="7" customFormat="1" ht="12.75">
      <c r="F628" s="15"/>
      <c r="G628" s="15"/>
      <c r="H628" s="15"/>
      <c r="I628" s="15"/>
      <c r="J628" s="15"/>
    </row>
    <row r="629" spans="6:10" s="7" customFormat="1" ht="12.75">
      <c r="F629" s="15"/>
      <c r="G629" s="15"/>
      <c r="H629" s="15"/>
      <c r="I629" s="15"/>
      <c r="J629" s="15"/>
    </row>
    <row r="630" spans="6:10" s="7" customFormat="1" ht="12.75">
      <c r="F630" s="15"/>
      <c r="G630" s="15"/>
      <c r="H630" s="15"/>
      <c r="I630" s="15"/>
      <c r="J630" s="15"/>
    </row>
    <row r="631" spans="6:10" s="7" customFormat="1" ht="12.75">
      <c r="F631" s="15"/>
      <c r="G631" s="15"/>
      <c r="H631" s="15"/>
      <c r="I631" s="15"/>
      <c r="J631" s="15"/>
    </row>
    <row r="632" spans="6:10" s="7" customFormat="1" ht="12.75">
      <c r="F632" s="15"/>
      <c r="G632" s="15"/>
      <c r="H632" s="15"/>
      <c r="I632" s="15"/>
      <c r="J632" s="15"/>
    </row>
    <row r="633" spans="6:10" s="7" customFormat="1" ht="12.75">
      <c r="F633" s="15"/>
      <c r="G633" s="15"/>
      <c r="H633" s="15"/>
      <c r="I633" s="15"/>
      <c r="J633" s="15"/>
    </row>
    <row r="634" spans="6:10" s="7" customFormat="1" ht="12.75">
      <c r="F634" s="15"/>
      <c r="G634" s="15"/>
      <c r="H634" s="15"/>
      <c r="I634" s="15"/>
      <c r="J634" s="15"/>
    </row>
    <row r="635" spans="6:10" s="7" customFormat="1" ht="12.75">
      <c r="F635" s="15"/>
      <c r="G635" s="15"/>
      <c r="H635" s="15"/>
      <c r="I635" s="15"/>
      <c r="J635" s="15"/>
    </row>
    <row r="636" spans="6:10" s="7" customFormat="1" ht="12.75">
      <c r="F636" s="15"/>
      <c r="G636" s="15"/>
      <c r="H636" s="15"/>
      <c r="I636" s="15"/>
      <c r="J636" s="15"/>
    </row>
    <row r="637" spans="6:10" s="7" customFormat="1" ht="12.75">
      <c r="F637" s="15"/>
      <c r="G637" s="15"/>
      <c r="H637" s="15"/>
      <c r="I637" s="15"/>
      <c r="J637" s="15"/>
    </row>
    <row r="638" spans="6:10" s="7" customFormat="1" ht="12.75">
      <c r="F638" s="15"/>
      <c r="G638" s="15"/>
      <c r="H638" s="15"/>
      <c r="I638" s="15"/>
      <c r="J638" s="15"/>
    </row>
    <row r="639" spans="6:10" s="7" customFormat="1" ht="12.75">
      <c r="F639" s="15"/>
      <c r="G639" s="15"/>
      <c r="H639" s="15"/>
      <c r="I639" s="15"/>
      <c r="J639" s="15"/>
    </row>
    <row r="640" spans="6:10" s="7" customFormat="1" ht="12.75">
      <c r="F640" s="15"/>
      <c r="G640" s="15"/>
      <c r="H640" s="15"/>
      <c r="I640" s="15"/>
      <c r="J640" s="15"/>
    </row>
    <row r="641" spans="6:10" s="7" customFormat="1" ht="12.75">
      <c r="F641" s="15"/>
      <c r="G641" s="15"/>
      <c r="H641" s="15"/>
      <c r="I641" s="15"/>
      <c r="J641" s="15"/>
    </row>
    <row r="642" spans="6:10" s="7" customFormat="1" ht="12.75">
      <c r="F642" s="15"/>
      <c r="G642" s="15"/>
      <c r="H642" s="15"/>
      <c r="I642" s="15"/>
      <c r="J642" s="15"/>
    </row>
    <row r="643" spans="6:10" s="7" customFormat="1" ht="12.75">
      <c r="F643" s="15"/>
      <c r="G643" s="15"/>
      <c r="H643" s="15"/>
      <c r="I643" s="15"/>
      <c r="J643" s="15"/>
    </row>
    <row r="644" spans="6:10" s="7" customFormat="1" ht="12.75">
      <c r="F644" s="15"/>
      <c r="G644" s="15"/>
      <c r="H644" s="15"/>
      <c r="I644" s="15"/>
      <c r="J644" s="15"/>
    </row>
    <row r="645" spans="6:10" s="7" customFormat="1" ht="12.75">
      <c r="F645" s="15"/>
      <c r="G645" s="15"/>
      <c r="H645" s="15"/>
      <c r="I645" s="15"/>
      <c r="J645" s="15"/>
    </row>
    <row r="646" spans="6:10" s="7" customFormat="1" ht="12.75">
      <c r="F646" s="15"/>
      <c r="G646" s="15"/>
      <c r="H646" s="15"/>
      <c r="I646" s="15"/>
      <c r="J646" s="15"/>
    </row>
    <row r="647" spans="6:10" s="7" customFormat="1" ht="12.75">
      <c r="F647" s="15"/>
      <c r="G647" s="15"/>
      <c r="H647" s="15"/>
      <c r="I647" s="15"/>
      <c r="J647" s="15"/>
    </row>
    <row r="648" spans="6:10" s="7" customFormat="1" ht="12.75">
      <c r="F648" s="15"/>
      <c r="G648" s="15"/>
      <c r="H648" s="15"/>
      <c r="I648" s="15"/>
      <c r="J648" s="15"/>
    </row>
    <row r="649" spans="6:10" s="7" customFormat="1" ht="12.75">
      <c r="F649" s="15"/>
      <c r="G649" s="15"/>
      <c r="H649" s="15"/>
      <c r="I649" s="15"/>
      <c r="J649" s="15"/>
    </row>
    <row r="650" spans="6:10" s="7" customFormat="1" ht="12.75">
      <c r="F650" s="15"/>
      <c r="G650" s="15"/>
      <c r="H650" s="15"/>
      <c r="I650" s="15"/>
      <c r="J650" s="15"/>
    </row>
    <row r="651" spans="6:10" s="7" customFormat="1" ht="12.75">
      <c r="F651" s="15"/>
      <c r="G651" s="15"/>
      <c r="H651" s="15"/>
      <c r="I651" s="15"/>
      <c r="J651" s="15"/>
    </row>
    <row r="652" spans="6:10" s="7" customFormat="1" ht="12.75">
      <c r="F652" s="15"/>
      <c r="G652" s="15"/>
      <c r="H652" s="15"/>
      <c r="I652" s="15"/>
      <c r="J652" s="15"/>
    </row>
    <row r="653" spans="6:10" s="7" customFormat="1" ht="12.75">
      <c r="F653" s="15"/>
      <c r="G653" s="15"/>
      <c r="H653" s="15"/>
      <c r="I653" s="15"/>
      <c r="J653" s="15"/>
    </row>
    <row r="654" spans="6:10" s="7" customFormat="1" ht="12.75">
      <c r="F654" s="15"/>
      <c r="G654" s="15"/>
      <c r="H654" s="15"/>
      <c r="I654" s="15"/>
      <c r="J654" s="15"/>
    </row>
    <row r="655" spans="6:10" s="7" customFormat="1" ht="12.75">
      <c r="F655" s="15"/>
      <c r="G655" s="15"/>
      <c r="H655" s="15"/>
      <c r="I655" s="15"/>
      <c r="J655" s="15"/>
    </row>
    <row r="656" spans="6:10" s="7" customFormat="1" ht="12.75">
      <c r="F656" s="15"/>
      <c r="G656" s="15"/>
      <c r="H656" s="15"/>
      <c r="I656" s="15"/>
      <c r="J656" s="15"/>
    </row>
    <row r="657" spans="6:10" s="7" customFormat="1" ht="12.75">
      <c r="F657" s="15"/>
      <c r="G657" s="15"/>
      <c r="H657" s="15"/>
      <c r="I657" s="15"/>
      <c r="J657" s="15"/>
    </row>
    <row r="658" spans="6:10" s="7" customFormat="1" ht="12.75">
      <c r="F658" s="15"/>
      <c r="G658" s="15"/>
      <c r="H658" s="15"/>
      <c r="I658" s="15"/>
      <c r="J658" s="15"/>
    </row>
    <row r="659" spans="6:10" s="7" customFormat="1" ht="12.75">
      <c r="F659" s="15"/>
      <c r="G659" s="15"/>
      <c r="H659" s="15"/>
      <c r="I659" s="15"/>
      <c r="J659" s="15"/>
    </row>
    <row r="660" spans="6:10" s="7" customFormat="1" ht="12.75">
      <c r="F660" s="15"/>
      <c r="G660" s="15"/>
      <c r="H660" s="15"/>
      <c r="I660" s="15"/>
      <c r="J660" s="15"/>
    </row>
    <row r="661" spans="6:10" s="7" customFormat="1" ht="12.75">
      <c r="F661" s="15"/>
      <c r="G661" s="15"/>
      <c r="H661" s="15"/>
      <c r="I661" s="15"/>
      <c r="J661" s="15"/>
    </row>
    <row r="662" spans="6:10" s="7" customFormat="1" ht="12.75">
      <c r="F662" s="15"/>
      <c r="G662" s="15"/>
      <c r="H662" s="15"/>
      <c r="I662" s="15"/>
      <c r="J662" s="15"/>
    </row>
    <row r="663" spans="6:10" s="7" customFormat="1" ht="12.75">
      <c r="F663" s="15"/>
      <c r="G663" s="15"/>
      <c r="H663" s="15"/>
      <c r="I663" s="15"/>
      <c r="J663" s="15"/>
    </row>
    <row r="664" spans="6:10" s="7" customFormat="1" ht="12.75">
      <c r="F664" s="15"/>
      <c r="G664" s="15"/>
      <c r="H664" s="15"/>
      <c r="I664" s="15"/>
      <c r="J664" s="15"/>
    </row>
    <row r="665" spans="6:10" s="7" customFormat="1" ht="12.75">
      <c r="F665" s="15"/>
      <c r="G665" s="15"/>
      <c r="H665" s="15"/>
      <c r="I665" s="15"/>
      <c r="J665" s="15"/>
    </row>
    <row r="666" spans="6:10" s="7" customFormat="1" ht="12.75">
      <c r="F666" s="15"/>
      <c r="G666" s="15"/>
      <c r="H666" s="15"/>
      <c r="I666" s="15"/>
      <c r="J666" s="15"/>
    </row>
    <row r="667" spans="6:10" s="7" customFormat="1" ht="12.75">
      <c r="F667" s="15"/>
      <c r="G667" s="15"/>
      <c r="H667" s="15"/>
      <c r="I667" s="15"/>
      <c r="J667" s="15"/>
    </row>
    <row r="668" spans="6:10" s="7" customFormat="1" ht="12.75">
      <c r="F668" s="15"/>
      <c r="G668" s="15"/>
      <c r="H668" s="15"/>
      <c r="I668" s="15"/>
      <c r="J668" s="15"/>
    </row>
    <row r="669" spans="6:10" s="7" customFormat="1" ht="12.75">
      <c r="F669" s="15"/>
      <c r="G669" s="15"/>
      <c r="H669" s="15"/>
      <c r="I669" s="15"/>
      <c r="J669" s="15"/>
    </row>
    <row r="670" spans="6:10" s="7" customFormat="1" ht="12.75">
      <c r="F670" s="15"/>
      <c r="G670" s="15"/>
      <c r="H670" s="15"/>
      <c r="I670" s="15"/>
      <c r="J670" s="15"/>
    </row>
    <row r="671" spans="6:10" s="7" customFormat="1" ht="12.75">
      <c r="F671" s="15"/>
      <c r="G671" s="15"/>
      <c r="H671" s="15"/>
      <c r="I671" s="15"/>
      <c r="J671" s="15"/>
    </row>
    <row r="672" spans="6:10" s="7" customFormat="1" ht="12.75">
      <c r="F672" s="15"/>
      <c r="G672" s="15"/>
      <c r="H672" s="15"/>
      <c r="I672" s="15"/>
      <c r="J672" s="15"/>
    </row>
    <row r="673" spans="6:10" s="7" customFormat="1" ht="12.75">
      <c r="F673" s="15"/>
      <c r="G673" s="15"/>
      <c r="H673" s="15"/>
      <c r="I673" s="15"/>
      <c r="J673" s="15"/>
    </row>
    <row r="674" spans="6:10" s="7" customFormat="1" ht="12.75">
      <c r="F674" s="15"/>
      <c r="G674" s="15"/>
      <c r="H674" s="15"/>
      <c r="I674" s="15"/>
      <c r="J674" s="15"/>
    </row>
    <row r="675" spans="6:10" s="7" customFormat="1" ht="12.75">
      <c r="F675" s="15"/>
      <c r="G675" s="15"/>
      <c r="H675" s="15"/>
      <c r="I675" s="15"/>
      <c r="J675" s="15"/>
    </row>
    <row r="676" spans="6:10" s="7" customFormat="1" ht="12.75">
      <c r="F676" s="15"/>
      <c r="G676" s="15"/>
      <c r="H676" s="15"/>
      <c r="I676" s="15"/>
      <c r="J676" s="15"/>
    </row>
    <row r="677" spans="6:10" s="7" customFormat="1" ht="12.75">
      <c r="F677" s="15"/>
      <c r="G677" s="15"/>
      <c r="H677" s="15"/>
      <c r="I677" s="15"/>
      <c r="J677" s="15"/>
    </row>
    <row r="678" spans="6:10" s="7" customFormat="1" ht="12.75">
      <c r="F678" s="15"/>
      <c r="G678" s="15"/>
      <c r="H678" s="15"/>
      <c r="I678" s="15"/>
      <c r="J678" s="15"/>
    </row>
    <row r="679" spans="6:10" s="7" customFormat="1" ht="12.75">
      <c r="F679" s="15"/>
      <c r="G679" s="15"/>
      <c r="H679" s="15"/>
      <c r="I679" s="15"/>
      <c r="J679" s="15"/>
    </row>
    <row r="680" spans="6:10" s="7" customFormat="1" ht="12.75">
      <c r="F680" s="15"/>
      <c r="G680" s="15"/>
      <c r="H680" s="15"/>
      <c r="I680" s="15"/>
      <c r="J680" s="15"/>
    </row>
    <row r="681" spans="6:10" s="7" customFormat="1" ht="12.75">
      <c r="F681" s="15"/>
      <c r="G681" s="15"/>
      <c r="H681" s="15"/>
      <c r="I681" s="15"/>
      <c r="J681" s="15"/>
    </row>
    <row r="682" spans="6:10" s="7" customFormat="1" ht="12.75">
      <c r="F682" s="15"/>
      <c r="G682" s="15"/>
      <c r="H682" s="15"/>
      <c r="I682" s="15"/>
      <c r="J682" s="15"/>
    </row>
    <row r="683" spans="6:10" s="7" customFormat="1" ht="12.75">
      <c r="F683" s="15"/>
      <c r="G683" s="15"/>
      <c r="H683" s="15"/>
      <c r="I683" s="15"/>
      <c r="J683" s="15"/>
    </row>
    <row r="684" spans="6:10" s="7" customFormat="1" ht="12.75">
      <c r="F684" s="15"/>
      <c r="G684" s="15"/>
      <c r="H684" s="15"/>
      <c r="I684" s="15"/>
      <c r="J684" s="15"/>
    </row>
    <row r="685" spans="6:10" s="7" customFormat="1" ht="12.75">
      <c r="F685" s="15"/>
      <c r="G685" s="15"/>
      <c r="H685" s="15"/>
      <c r="I685" s="15"/>
      <c r="J685" s="15"/>
    </row>
    <row r="686" spans="6:10" s="7" customFormat="1" ht="12.75">
      <c r="F686" s="15"/>
      <c r="G686" s="15"/>
      <c r="H686" s="15"/>
      <c r="I686" s="15"/>
      <c r="J686" s="15"/>
    </row>
    <row r="687" spans="6:10" s="7" customFormat="1" ht="12.75">
      <c r="F687" s="15"/>
      <c r="G687" s="15"/>
      <c r="H687" s="15"/>
      <c r="I687" s="15"/>
      <c r="J687" s="15"/>
    </row>
    <row r="688" spans="6:10" s="7" customFormat="1" ht="12.75">
      <c r="F688" s="15"/>
      <c r="G688" s="15"/>
      <c r="H688" s="15"/>
      <c r="I688" s="15"/>
      <c r="J688" s="15"/>
    </row>
    <row r="689" spans="6:10" s="7" customFormat="1" ht="12.75">
      <c r="F689" s="15"/>
      <c r="G689" s="15"/>
      <c r="H689" s="15"/>
      <c r="I689" s="15"/>
      <c r="J689" s="15"/>
    </row>
    <row r="690" spans="6:10" s="7" customFormat="1" ht="12.75">
      <c r="F690" s="15"/>
      <c r="G690" s="15"/>
      <c r="H690" s="15"/>
      <c r="I690" s="15"/>
      <c r="J690" s="15"/>
    </row>
    <row r="691" spans="6:10" s="7" customFormat="1" ht="12.75">
      <c r="F691" s="15"/>
      <c r="G691" s="15"/>
      <c r="H691" s="15"/>
      <c r="I691" s="15"/>
      <c r="J691" s="15"/>
    </row>
    <row r="692" spans="6:10" s="7" customFormat="1" ht="12.75">
      <c r="F692" s="15"/>
      <c r="G692" s="15"/>
      <c r="H692" s="15"/>
      <c r="I692" s="15"/>
      <c r="J692" s="15"/>
    </row>
    <row r="693" spans="6:10" s="7" customFormat="1" ht="12.75">
      <c r="F693" s="15"/>
      <c r="G693" s="15"/>
      <c r="H693" s="15"/>
      <c r="I693" s="15"/>
      <c r="J693" s="15"/>
    </row>
    <row r="694" spans="6:10" s="7" customFormat="1" ht="12.75">
      <c r="F694" s="15"/>
      <c r="G694" s="15"/>
      <c r="H694" s="15"/>
      <c r="I694" s="15"/>
      <c r="J694" s="15"/>
    </row>
    <row r="695" spans="6:10" s="7" customFormat="1" ht="12.75">
      <c r="F695" s="15"/>
      <c r="G695" s="15"/>
      <c r="H695" s="15"/>
      <c r="I695" s="15"/>
      <c r="J695" s="15"/>
    </row>
    <row r="696" spans="6:10" s="7" customFormat="1" ht="12.75">
      <c r="F696" s="15"/>
      <c r="G696" s="15"/>
      <c r="H696" s="15"/>
      <c r="I696" s="15"/>
      <c r="J696" s="15"/>
    </row>
    <row r="697" spans="6:10" s="7" customFormat="1" ht="12.75">
      <c r="F697" s="15"/>
      <c r="G697" s="15"/>
      <c r="H697" s="15"/>
      <c r="I697" s="15"/>
      <c r="J697" s="15"/>
    </row>
    <row r="698" spans="6:10" s="7" customFormat="1" ht="12.75">
      <c r="F698" s="15"/>
      <c r="G698" s="15"/>
      <c r="H698" s="15"/>
      <c r="I698" s="15"/>
      <c r="J698" s="15"/>
    </row>
    <row r="699" spans="6:10" s="7" customFormat="1" ht="12.75">
      <c r="F699" s="15"/>
      <c r="G699" s="15"/>
      <c r="H699" s="15"/>
      <c r="I699" s="15"/>
      <c r="J699" s="15"/>
    </row>
    <row r="700" spans="6:10" s="7" customFormat="1" ht="12.75">
      <c r="F700" s="15"/>
      <c r="G700" s="15"/>
      <c r="H700" s="15"/>
      <c r="I700" s="15"/>
      <c r="J700" s="15"/>
    </row>
  </sheetData>
  <sheetProtection/>
  <mergeCells count="15">
    <mergeCell ref="C1:E1"/>
    <mergeCell ref="A4:E4"/>
    <mergeCell ref="A5:C5"/>
    <mergeCell ref="A6:C6"/>
    <mergeCell ref="A7:A9"/>
    <mergeCell ref="B8:B9"/>
    <mergeCell ref="A3:E3"/>
    <mergeCell ref="B7:D7"/>
    <mergeCell ref="C8:D8"/>
    <mergeCell ref="A10:F10"/>
    <mergeCell ref="G61:K61"/>
    <mergeCell ref="E7:E9"/>
    <mergeCell ref="F7:F9"/>
    <mergeCell ref="G62:K62"/>
    <mergeCell ref="A38:F38"/>
  </mergeCells>
  <printOptions/>
  <pageMargins left="0.31496062992125984" right="0.15748031496062992" top="0.2362204724409449" bottom="0.1968503937007874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U29" sqref="U29"/>
    </sheetView>
  </sheetViews>
  <sheetFormatPr defaultColWidth="9.00390625" defaultRowHeight="12.75"/>
  <sheetData/>
  <sheetProtection/>
  <printOptions/>
  <pageMargins left="0.15748031496062992" right="0.15748031496062992" top="0.3937007874015748" bottom="0.275590551181102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Shumeyko_T</cp:lastModifiedBy>
  <cp:lastPrinted>2015-10-12T12:55:35Z</cp:lastPrinted>
  <dcterms:created xsi:type="dcterms:W3CDTF">2006-02-21T05:43:58Z</dcterms:created>
  <dcterms:modified xsi:type="dcterms:W3CDTF">2015-10-13T05:21:30Z</dcterms:modified>
  <cp:category/>
  <cp:version/>
  <cp:contentType/>
  <cp:contentStatus/>
</cp:coreProperties>
</file>