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5" sheetId="1" r:id="rId1"/>
  </sheets>
  <definedNames>
    <definedName name="_xlnm.Print_Titles" localSheetId="0">'Додаток 5'!$10:$11</definedName>
    <definedName name="_xlnm.Print_Area" localSheetId="0">'Додаток 5'!$A$1:$I$47</definedName>
  </definedNames>
  <calcPr fullCalcOnLoad="1"/>
</workbook>
</file>

<file path=xl/sharedStrings.xml><?xml version="1.0" encoding="utf-8"?>
<sst xmlns="http://schemas.openxmlformats.org/spreadsheetml/2006/main" count="123" uniqueCount="100">
  <si>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</si>
  <si>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</si>
  <si>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</si>
  <si>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бюджет розвитку</t>
  </si>
  <si>
    <t xml:space="preserve">до рішення Кіровоградської міської ради 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</si>
  <si>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</si>
  <si>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</si>
  <si>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програмною/тимчасовою класифікацією видатків та кредитування місцевого бюджету</t>
  </si>
  <si>
    <t>Код програмної класифікації видатків та кредитування місцевого бюджету</t>
  </si>
  <si>
    <t xml:space="preserve">Разом видатків                           на поточний рік </t>
  </si>
  <si>
    <t>+ збільшено</t>
  </si>
  <si>
    <t>- зменшено</t>
  </si>
  <si>
    <t>Назва об’єктів відповідно до проектно-кошторисної документації; тощо</t>
  </si>
  <si>
    <t>Зміни до переліку об’єктів, видатки на які у 2016  році будуть проводитися за рахунок коштів бюджету розвитку,</t>
  </si>
  <si>
    <t>визначеного у додатку 5 до рішення  Кіровоградської міської ради від 24 грудня 2015 року № 40</t>
  </si>
  <si>
    <t xml:space="preserve"> </t>
  </si>
  <si>
    <t xml:space="preserve">Головне управління житлово-комунального господарства </t>
  </si>
  <si>
    <t>150000</t>
  </si>
  <si>
    <t>Будівництво</t>
  </si>
  <si>
    <t>0490</t>
  </si>
  <si>
    <t>Капітальні вкладення</t>
  </si>
  <si>
    <t>40</t>
  </si>
  <si>
    <t xml:space="preserve">         (грн)</t>
  </si>
  <si>
    <t>за рахунок субвенції з державного бюджету на здійснення заходів щодо соціально-економічного розвитку окремих територій</t>
  </si>
  <si>
    <t>-10 000 000,00</t>
  </si>
  <si>
    <t xml:space="preserve">Реконструкція парку-пам'ятки садово-паркового мистецтва місцевого значення "Перемога", м. Кіровоград, у тому числі:  </t>
  </si>
  <si>
    <t>65</t>
  </si>
  <si>
    <t>Управління розвитку транспорту та зв'язку</t>
  </si>
  <si>
    <t>170000</t>
  </si>
  <si>
    <t>Транспорт, дорожнє господарство, зв’язок,  телекомунікації та інформатика</t>
  </si>
  <si>
    <t xml:space="preserve">Капітальні видатки </t>
  </si>
  <si>
    <t>170603</t>
  </si>
  <si>
    <t>0455</t>
  </si>
  <si>
    <t>Інші заходи у сфері електротранспорту</t>
  </si>
  <si>
    <t>Додаток  5</t>
  </si>
  <si>
    <t>Управління капітального будівництва</t>
  </si>
  <si>
    <t>Реконструкція центрального входу парку "Ковалівський"</t>
  </si>
  <si>
    <t>Інспекція державного архітектурно-будівельного контролю</t>
  </si>
  <si>
    <t>250000</t>
  </si>
  <si>
    <t>Видатки, не віднесені до основних груп</t>
  </si>
  <si>
    <t>250404</t>
  </si>
  <si>
    <t>0133</t>
  </si>
  <si>
    <t xml:space="preserve">Інші видатки </t>
  </si>
  <si>
    <t>+26 000,00</t>
  </si>
  <si>
    <t>46</t>
  </si>
  <si>
    <t>10</t>
  </si>
  <si>
    <t>Управління освіти</t>
  </si>
  <si>
    <t>070000</t>
  </si>
  <si>
    <t>Освіта</t>
  </si>
  <si>
    <t>Капітальні видатки</t>
  </si>
  <si>
    <t>070201</t>
  </si>
  <si>
    <t>0921</t>
  </si>
  <si>
    <t>070301</t>
  </si>
  <si>
    <t>0922</t>
  </si>
  <si>
    <r>
      <t>Загальноосвітні школи-інтернати, загальноосвітні санаторні школи-інтернати (</t>
    </r>
    <r>
      <rPr>
        <i/>
        <sz val="12"/>
        <rFont val="Times New Roman"/>
        <family val="1"/>
      </rPr>
      <t>за рахунок освітньої субвенції з державного бюджету)</t>
    </r>
  </si>
  <si>
    <r>
      <t>Загальноосвітні школи (в т. ч. школа-дитячий садок, інтернат при школі), спеціалізовані школи, ліцеї, гімназії, колегіуми </t>
    </r>
    <r>
      <rPr>
        <i/>
        <sz val="12"/>
        <rFont val="Times New Roman"/>
        <family val="1"/>
      </rPr>
      <t>(за рахунок освітньої субвенції з державного бюджету)</t>
    </r>
  </si>
  <si>
    <t>+4 566 300,00</t>
  </si>
  <si>
    <t>+200 000,00</t>
  </si>
  <si>
    <t>14</t>
  </si>
  <si>
    <r>
      <t>Управління охорони здоров</t>
    </r>
    <r>
      <rPr>
        <b/>
        <sz val="11"/>
        <rFont val="Calibri"/>
        <family val="2"/>
      </rPr>
      <t>'</t>
    </r>
    <r>
      <rPr>
        <b/>
        <sz val="11"/>
        <rFont val="Times New Roman"/>
        <family val="1"/>
      </rPr>
      <t>я</t>
    </r>
  </si>
  <si>
    <t>080000</t>
  </si>
  <si>
    <r>
      <t>Охорона здоров</t>
    </r>
    <r>
      <rPr>
        <b/>
        <sz val="11"/>
        <rFont val="Calibri"/>
        <family val="2"/>
      </rPr>
      <t>'</t>
    </r>
    <r>
      <rPr>
        <b/>
        <sz val="11"/>
        <rFont val="Times New Roman"/>
        <family val="1"/>
      </rPr>
      <t>я</t>
    </r>
  </si>
  <si>
    <t>080101</t>
  </si>
  <si>
    <t>0731</t>
  </si>
  <si>
    <t xml:space="preserve">Лікарні </t>
  </si>
  <si>
    <t>080800</t>
  </si>
  <si>
    <t>0726</t>
  </si>
  <si>
    <t>Центри первинної медичної (медико-санітарної) допомоги</t>
  </si>
  <si>
    <t>-133 254,63</t>
  </si>
  <si>
    <t>+133 254,63</t>
  </si>
  <si>
    <t>070501</t>
  </si>
  <si>
    <t>0930</t>
  </si>
  <si>
    <t>Професійно-технічні заклади освіти</t>
  </si>
  <si>
    <t>з них за рахунок субвенції з державного бюджету на модернізацію та оновлення матеріально-технічної бази професійно-технічних навчальних закладів державної форми власності</t>
  </si>
  <si>
    <t>-407 700,00</t>
  </si>
  <si>
    <t>+4 358 600,00</t>
  </si>
  <si>
    <t>48</t>
  </si>
  <si>
    <t xml:space="preserve">Управління містобудування та архітектури </t>
  </si>
  <si>
    <t>150202</t>
  </si>
  <si>
    <t>0443</t>
  </si>
  <si>
    <t xml:space="preserve">Розробка схем та проектних рішень масового застосування </t>
  </si>
  <si>
    <t>Розробка проекту детального плану земельних ділянок в районі вул. Генерала Родимцева та вул. Родникової</t>
  </si>
  <si>
    <t>11</t>
  </si>
  <si>
    <t>Відділ сім'ї та молоді</t>
  </si>
  <si>
    <t>090000</t>
  </si>
  <si>
    <t>Соціальний захист та соціальне забезпечення </t>
  </si>
  <si>
    <t>1040</t>
  </si>
  <si>
    <t>091101</t>
  </si>
  <si>
    <t>Утримання центрів соціальних служб для сім'ї, дітей та молоді</t>
  </si>
  <si>
    <t>+20 200,00</t>
  </si>
  <si>
    <t>091214</t>
  </si>
  <si>
    <t>1090</t>
  </si>
  <si>
    <r>
      <t>Інші установи та заклади (</t>
    </r>
    <r>
      <rPr>
        <i/>
        <sz val="12"/>
        <rFont val="Times New Roman"/>
        <family val="1"/>
      </rPr>
      <t>центр обліку та тимчасового перебування бездомних осіб</t>
    </r>
    <r>
      <rPr>
        <sz val="12"/>
        <rFont val="Times New Roman"/>
        <family val="1"/>
      </rPr>
      <t>)</t>
    </r>
  </si>
  <si>
    <t>-450 000,00</t>
  </si>
  <si>
    <t>0456</t>
  </si>
  <si>
    <t>Видатки на проведення робіт, пов'язаних з будівництвом, реконструкцією, ремонтом та утриманням автомобільних доріг</t>
  </si>
  <si>
    <t>-7 558 000,00</t>
  </si>
  <si>
    <t>-17 558 000,00</t>
  </si>
  <si>
    <t>-14 806 080,00</t>
  </si>
  <si>
    <t>08 грудня 2016 року № 701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</si>
</sst>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"/>
    <numFmt numFmtId="202" formatCode="0.000"/>
    <numFmt numFmtId="203" formatCode="0.0"/>
    <numFmt numFmtId="204" formatCode="000000"/>
    <numFmt numFmtId="205" formatCode="#,##0.0000"/>
    <numFmt numFmtId="206" formatCode="0.0000000"/>
    <numFmt numFmtId="207" formatCode="0.000000"/>
    <numFmt numFmtId="208" formatCode="0.00000"/>
    <numFmt numFmtId="209" formatCode="0.0000"/>
    <numFmt numFmtId="210" formatCode="#,##0.00000"/>
  </numFmts>
  <fonts count="5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Times New Roman Cyr"/>
      <family val="1"/>
    </font>
    <font>
      <sz val="10"/>
      <name val="Arial Cyr"/>
      <family val="0"/>
    </font>
    <font>
      <b/>
      <sz val="13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i/>
      <sz val="12"/>
      <name val="Arial"/>
      <family val="0"/>
    </font>
    <font>
      <i/>
      <sz val="12"/>
      <color indexed="10"/>
      <name val="Arial"/>
      <family val="0"/>
    </font>
    <font>
      <i/>
      <sz val="9"/>
      <name val="Times New Roman"/>
      <family val="1"/>
    </font>
    <font>
      <i/>
      <sz val="10"/>
      <name val="Arial"/>
      <family val="0"/>
    </font>
    <font>
      <sz val="12"/>
      <name val="Arial"/>
      <family val="0"/>
    </font>
    <font>
      <sz val="12"/>
      <name val="Helv"/>
      <family val="0"/>
    </font>
    <font>
      <sz val="12"/>
      <color indexed="10"/>
      <name val="Arial"/>
      <family val="0"/>
    </font>
    <font>
      <b/>
      <sz val="10"/>
      <name val="Arial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sz val="10"/>
      <color indexed="10"/>
      <name val="Arial"/>
      <family val="0"/>
    </font>
    <font>
      <b/>
      <sz val="12"/>
      <color indexed="8"/>
      <name val="Times New Roman"/>
      <family val="1"/>
    </font>
    <font>
      <b/>
      <sz val="12"/>
      <name val="Arial"/>
      <family val="0"/>
    </font>
    <font>
      <b/>
      <sz val="12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3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>
      <alignment vertical="top"/>
      <protection/>
    </xf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22" borderId="0" xfId="0" applyFill="1" applyAlignment="1">
      <alignment/>
    </xf>
    <xf numFmtId="49" fontId="1" fillId="0" borderId="0" xfId="0" applyNumberFormat="1" applyFont="1" applyAlignment="1">
      <alignment horizontal="left" vertical="center" wrapText="1"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3" fillId="0" borderId="0" xfId="54" applyFont="1" applyAlignment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wrapText="1"/>
    </xf>
    <xf numFmtId="0" fontId="16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4" fontId="19" fillId="0" borderId="0" xfId="62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center"/>
    </xf>
    <xf numFmtId="4" fontId="17" fillId="0" borderId="10" xfId="0" applyNumberFormat="1" applyFont="1" applyFill="1" applyBorder="1" applyAlignment="1">
      <alignment horizontal="center" vertical="center"/>
    </xf>
    <xf numFmtId="201" fontId="1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16" fillId="0" borderId="10" xfId="0" applyNumberFormat="1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horizontal="center" vertical="center" wrapText="1"/>
    </xf>
    <xf numFmtId="0" fontId="38" fillId="0" borderId="0" xfId="0" applyFill="1" applyAlignment="1">
      <alignment/>
    </xf>
    <xf numFmtId="49" fontId="39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49" fontId="17" fillId="0" borderId="16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/>
    </xf>
    <xf numFmtId="201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4" fontId="20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/>
    </xf>
    <xf numFmtId="49" fontId="16" fillId="0" borderId="18" xfId="0" applyNumberFormat="1" applyFont="1" applyFill="1" applyBorder="1" applyAlignment="1">
      <alignment horizontal="center" vertical="center" wrapText="1"/>
    </xf>
    <xf numFmtId="4" fontId="20" fillId="0" borderId="18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/>
    </xf>
    <xf numFmtId="4" fontId="16" fillId="0" borderId="12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/>
    </xf>
    <xf numFmtId="0" fontId="17" fillId="0" borderId="21" xfId="0" applyFont="1" applyFill="1" applyBorder="1" applyAlignment="1">
      <alignment horizontal="center" vertical="top" wrapText="1"/>
    </xf>
    <xf numFmtId="49" fontId="17" fillId="0" borderId="21" xfId="0" applyNumberFormat="1" applyFont="1" applyFill="1" applyBorder="1" applyAlignment="1">
      <alignment horizontal="center" vertical="top" wrapText="1"/>
    </xf>
    <xf numFmtId="4" fontId="16" fillId="0" borderId="21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54" applyFont="1" applyAlignment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horizontal="left" vertical="center" wrapText="1"/>
    </xf>
    <xf numFmtId="49" fontId="17" fillId="0" borderId="26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Zeros="0" tabSelected="1" view="pageBreakPreview" zoomScale="90" zoomScaleSheetLayoutView="90" zoomScalePageLayoutView="0" workbookViewId="0" topLeftCell="A1">
      <pane ySplit="11" topLeftCell="BM12" activePane="bottomLeft" state="frozen"/>
      <selection pane="topLeft" activeCell="A1" sqref="A1"/>
      <selection pane="bottomLeft" activeCell="J12" sqref="J12:J13"/>
    </sheetView>
  </sheetViews>
  <sheetFormatPr defaultColWidth="9.140625" defaultRowHeight="12.75"/>
  <cols>
    <col min="1" max="1" width="10.57421875" style="9" customWidth="1"/>
    <col min="2" max="2" width="12.28125" style="1" customWidth="1"/>
    <col min="3" max="3" width="12.140625" style="1" customWidth="1"/>
    <col min="4" max="4" width="61.140625" style="11" customWidth="1"/>
    <col min="5" max="5" width="26.00390625" style="11" customWidth="1"/>
    <col min="6" max="6" width="15.28125" style="4" customWidth="1"/>
    <col min="7" max="7" width="15.8515625" style="4" customWidth="1"/>
    <col min="8" max="8" width="16.28125" style="4" customWidth="1"/>
    <col min="9" max="9" width="16.28125" style="14" customWidth="1"/>
    <col min="10" max="10" width="16.57421875" style="19" customWidth="1"/>
    <col min="11" max="11" width="11.8515625" style="3" customWidth="1"/>
    <col min="12" max="12" width="11.140625" style="1" customWidth="1"/>
    <col min="13" max="13" width="13.140625" style="1" customWidth="1"/>
    <col min="14" max="16384" width="9.140625" style="1" customWidth="1"/>
  </cols>
  <sheetData>
    <row r="1" spans="4:9" ht="13.5" customHeight="1">
      <c r="D1" s="1"/>
      <c r="E1" s="1"/>
      <c r="G1" s="5" t="s">
        <v>34</v>
      </c>
      <c r="H1" s="5"/>
      <c r="I1" s="13"/>
    </row>
    <row r="2" spans="4:9" ht="12.75" customHeight="1">
      <c r="D2" s="1"/>
      <c r="E2" s="1"/>
      <c r="G2" s="5" t="s">
        <v>4</v>
      </c>
      <c r="H2" s="5"/>
      <c r="I2" s="13"/>
    </row>
    <row r="3" spans="4:9" ht="13.5" customHeight="1">
      <c r="D3" s="1"/>
      <c r="E3" s="1"/>
      <c r="G3" s="5" t="s">
        <v>99</v>
      </c>
      <c r="H3" s="5"/>
      <c r="I3" s="13"/>
    </row>
    <row r="4" spans="1:7" ht="4.5" customHeight="1">
      <c r="A4" s="10"/>
      <c r="B4" s="6"/>
      <c r="C4" s="6"/>
      <c r="D4" s="1"/>
      <c r="E4" s="1"/>
      <c r="G4" s="4" t="s">
        <v>15</v>
      </c>
    </row>
    <row r="5" spans="1:11" ht="16.5" customHeight="1">
      <c r="A5" s="106" t="s">
        <v>13</v>
      </c>
      <c r="B5" s="106"/>
      <c r="C5" s="106"/>
      <c r="D5" s="106"/>
      <c r="E5" s="106"/>
      <c r="F5" s="106"/>
      <c r="G5" s="106"/>
      <c r="H5" s="106"/>
      <c r="I5" s="106"/>
      <c r="J5" s="20"/>
      <c r="K5" s="2"/>
    </row>
    <row r="6" spans="1:11" ht="13.5" customHeight="1">
      <c r="A6" s="114" t="s">
        <v>14</v>
      </c>
      <c r="B6" s="114"/>
      <c r="C6" s="114"/>
      <c r="D6" s="114"/>
      <c r="E6" s="114"/>
      <c r="F6" s="114"/>
      <c r="G6" s="114"/>
      <c r="H6" s="114"/>
      <c r="I6" s="114"/>
      <c r="J6" s="20"/>
      <c r="K6" s="2"/>
    </row>
    <row r="7" spans="1:11" ht="12.75" customHeight="1">
      <c r="A7" s="10"/>
      <c r="B7" s="7"/>
      <c r="C7" s="15"/>
      <c r="D7" s="15"/>
      <c r="E7" s="15"/>
      <c r="F7" s="15"/>
      <c r="G7" s="15"/>
      <c r="H7" s="15"/>
      <c r="I7" s="12" t="s">
        <v>10</v>
      </c>
      <c r="J7" s="20"/>
      <c r="K7" s="2"/>
    </row>
    <row r="8" spans="1:11" ht="12.75" customHeight="1">
      <c r="A8" s="10"/>
      <c r="B8" s="7"/>
      <c r="C8" s="7"/>
      <c r="D8" s="1"/>
      <c r="E8" s="1"/>
      <c r="H8" s="8"/>
      <c r="I8" s="12" t="s">
        <v>11</v>
      </c>
      <c r="J8" s="20"/>
      <c r="K8" s="2"/>
    </row>
    <row r="9" spans="1:11" ht="12.75" customHeight="1" thickBot="1">
      <c r="A9" s="10"/>
      <c r="B9" s="7"/>
      <c r="C9" s="7"/>
      <c r="D9" s="1"/>
      <c r="E9" s="1"/>
      <c r="H9" s="111" t="s">
        <v>22</v>
      </c>
      <c r="I9" s="111"/>
      <c r="J9" s="20"/>
      <c r="K9" s="2"/>
    </row>
    <row r="10" spans="1:11" ht="36" customHeight="1">
      <c r="A10" s="112" t="s">
        <v>8</v>
      </c>
      <c r="B10" s="115" t="s">
        <v>5</v>
      </c>
      <c r="C10" s="117" t="s">
        <v>6</v>
      </c>
      <c r="D10" s="107" t="s">
        <v>7</v>
      </c>
      <c r="E10" s="107"/>
      <c r="F10" s="107" t="s">
        <v>0</v>
      </c>
      <c r="G10" s="107" t="s">
        <v>1</v>
      </c>
      <c r="H10" s="107" t="s">
        <v>2</v>
      </c>
      <c r="I10" s="109" t="s">
        <v>9</v>
      </c>
      <c r="J10" s="20"/>
      <c r="K10" s="119"/>
    </row>
    <row r="11" spans="1:11" ht="42" customHeight="1" thickBot="1">
      <c r="A11" s="113"/>
      <c r="B11" s="116"/>
      <c r="C11" s="118"/>
      <c r="D11" s="108" t="s">
        <v>12</v>
      </c>
      <c r="E11" s="108"/>
      <c r="F11" s="108"/>
      <c r="G11" s="108"/>
      <c r="H11" s="108"/>
      <c r="I11" s="110"/>
      <c r="J11" s="20"/>
      <c r="K11" s="119"/>
    </row>
    <row r="12" spans="1:16" s="29" customFormat="1" ht="19.5" customHeight="1">
      <c r="A12" s="81"/>
      <c r="B12" s="82" t="s">
        <v>45</v>
      </c>
      <c r="C12" s="82"/>
      <c r="D12" s="104" t="s">
        <v>46</v>
      </c>
      <c r="E12" s="104"/>
      <c r="F12" s="83"/>
      <c r="G12" s="83"/>
      <c r="H12" s="83"/>
      <c r="I12" s="84" t="s">
        <v>75</v>
      </c>
      <c r="J12" s="63"/>
      <c r="K12" s="27"/>
      <c r="L12" s="28"/>
      <c r="M12" s="26"/>
      <c r="N12" s="26"/>
      <c r="O12" s="26"/>
      <c r="P12" s="26"/>
    </row>
    <row r="13" spans="1:10" s="31" customFormat="1" ht="15" customHeight="1">
      <c r="A13" s="85"/>
      <c r="B13" s="16" t="s">
        <v>47</v>
      </c>
      <c r="C13" s="16"/>
      <c r="D13" s="105" t="s">
        <v>48</v>
      </c>
      <c r="E13" s="105" t="s">
        <v>49</v>
      </c>
      <c r="F13" s="55"/>
      <c r="G13" s="55"/>
      <c r="H13" s="55"/>
      <c r="I13" s="22" t="s">
        <v>75</v>
      </c>
      <c r="J13" s="70"/>
    </row>
    <row r="14" spans="1:10" s="31" customFormat="1" ht="30.75" customHeight="1">
      <c r="A14" s="85"/>
      <c r="B14" s="23" t="s">
        <v>50</v>
      </c>
      <c r="C14" s="23" t="s">
        <v>51</v>
      </c>
      <c r="D14" s="103" t="s">
        <v>55</v>
      </c>
      <c r="E14" s="103"/>
      <c r="F14" s="55"/>
      <c r="G14" s="55"/>
      <c r="H14" s="55"/>
      <c r="I14" s="24" t="s">
        <v>56</v>
      </c>
      <c r="J14" s="30"/>
    </row>
    <row r="15" spans="1:10" s="31" customFormat="1" ht="29.25" customHeight="1">
      <c r="A15" s="85"/>
      <c r="B15" s="23" t="s">
        <v>52</v>
      </c>
      <c r="C15" s="23" t="s">
        <v>53</v>
      </c>
      <c r="D15" s="103" t="s">
        <v>54</v>
      </c>
      <c r="E15" s="103"/>
      <c r="F15" s="55"/>
      <c r="G15" s="55"/>
      <c r="H15" s="55"/>
      <c r="I15" s="24" t="s">
        <v>57</v>
      </c>
      <c r="J15" s="30"/>
    </row>
    <row r="16" spans="1:11" s="62" customFormat="1" ht="15.75" customHeight="1">
      <c r="A16" s="59"/>
      <c r="B16" s="60" t="s">
        <v>70</v>
      </c>
      <c r="C16" s="60" t="s">
        <v>71</v>
      </c>
      <c r="D16" s="103" t="s">
        <v>72</v>
      </c>
      <c r="E16" s="103"/>
      <c r="F16" s="61"/>
      <c r="G16" s="61"/>
      <c r="H16" s="61"/>
      <c r="I16" s="24" t="s">
        <v>74</v>
      </c>
      <c r="J16" s="21"/>
      <c r="K16" s="54"/>
    </row>
    <row r="17" spans="1:11" s="62" customFormat="1" ht="43.5" customHeight="1">
      <c r="A17" s="59"/>
      <c r="B17" s="60"/>
      <c r="C17" s="60"/>
      <c r="D17" s="121" t="s">
        <v>73</v>
      </c>
      <c r="E17" s="103"/>
      <c r="F17" s="61"/>
      <c r="G17" s="61"/>
      <c r="H17" s="61"/>
      <c r="I17" s="57" t="s">
        <v>74</v>
      </c>
      <c r="J17" s="21"/>
      <c r="K17" s="54"/>
    </row>
    <row r="18" spans="1:16" s="78" customFormat="1" ht="21" customHeight="1">
      <c r="A18" s="56"/>
      <c r="B18" s="16" t="s">
        <v>82</v>
      </c>
      <c r="C18" s="16"/>
      <c r="D18" s="122" t="s">
        <v>83</v>
      </c>
      <c r="E18" s="122"/>
      <c r="F18" s="33"/>
      <c r="G18" s="33"/>
      <c r="H18" s="33"/>
      <c r="I18" s="87"/>
      <c r="J18" s="77"/>
      <c r="K18" s="76"/>
      <c r="L18" s="77"/>
      <c r="M18" s="75"/>
      <c r="N18" s="75"/>
      <c r="O18" s="75"/>
      <c r="P18" s="75"/>
    </row>
    <row r="19" spans="1:16" s="78" customFormat="1" ht="21" customHeight="1">
      <c r="A19" s="56"/>
      <c r="B19" s="16" t="s">
        <v>84</v>
      </c>
      <c r="C19" s="16"/>
      <c r="D19" s="39" t="s">
        <v>85</v>
      </c>
      <c r="E19" s="80" t="s">
        <v>49</v>
      </c>
      <c r="F19" s="33"/>
      <c r="G19" s="33"/>
      <c r="H19" s="33"/>
      <c r="I19" s="87"/>
      <c r="J19" s="75"/>
      <c r="K19" s="76"/>
      <c r="L19" s="77"/>
      <c r="M19" s="75"/>
      <c r="N19" s="75"/>
      <c r="O19" s="75"/>
      <c r="P19" s="75"/>
    </row>
    <row r="20" spans="1:16" s="37" customFormat="1" ht="21" customHeight="1">
      <c r="A20" s="56"/>
      <c r="B20" s="23" t="s">
        <v>87</v>
      </c>
      <c r="C20" s="23" t="s">
        <v>86</v>
      </c>
      <c r="D20" s="102" t="s">
        <v>88</v>
      </c>
      <c r="E20" s="102"/>
      <c r="F20" s="41"/>
      <c r="G20" s="95"/>
      <c r="H20" s="41"/>
      <c r="I20" s="96">
        <v>-20200</v>
      </c>
      <c r="J20" s="34"/>
      <c r="K20" s="35"/>
      <c r="L20" s="36"/>
      <c r="M20" s="34"/>
      <c r="N20" s="34"/>
      <c r="O20" s="34"/>
      <c r="P20" s="34"/>
    </row>
    <row r="21" spans="1:16" s="37" customFormat="1" ht="21" customHeight="1">
      <c r="A21" s="56"/>
      <c r="B21" s="98" t="s">
        <v>90</v>
      </c>
      <c r="C21" s="98" t="s">
        <v>91</v>
      </c>
      <c r="D21" s="102" t="s">
        <v>92</v>
      </c>
      <c r="E21" s="102"/>
      <c r="F21" s="41"/>
      <c r="G21" s="95"/>
      <c r="H21" s="41"/>
      <c r="I21" s="97" t="s">
        <v>89</v>
      </c>
      <c r="J21" s="34"/>
      <c r="K21" s="35"/>
      <c r="L21" s="36"/>
      <c r="M21" s="34"/>
      <c r="N21" s="34"/>
      <c r="O21" s="34"/>
      <c r="P21" s="34"/>
    </row>
    <row r="22" spans="1:12" s="43" customFormat="1" ht="19.5" customHeight="1">
      <c r="A22" s="64"/>
      <c r="B22" s="16" t="s">
        <v>58</v>
      </c>
      <c r="C22" s="16"/>
      <c r="D22" s="123" t="s">
        <v>59</v>
      </c>
      <c r="E22" s="123"/>
      <c r="F22" s="41">
        <f>F23</f>
        <v>0</v>
      </c>
      <c r="G22" s="42">
        <f>G23</f>
        <v>0</v>
      </c>
      <c r="H22" s="41">
        <f>H23</f>
        <v>0</v>
      </c>
      <c r="I22" s="22"/>
      <c r="K22" s="19"/>
      <c r="L22" s="44"/>
    </row>
    <row r="23" spans="1:12" s="50" customFormat="1" ht="19.5" customHeight="1">
      <c r="A23" s="64"/>
      <c r="B23" s="16" t="s">
        <v>60</v>
      </c>
      <c r="C23" s="16"/>
      <c r="D23" s="45" t="s">
        <v>61</v>
      </c>
      <c r="E23" s="39" t="s">
        <v>49</v>
      </c>
      <c r="F23" s="46">
        <f>F24+F25+F26+F27+F28+F29</f>
        <v>0</v>
      </c>
      <c r="G23" s="46">
        <f>G24+G25+G26+G27+G28+G29</f>
        <v>0</v>
      </c>
      <c r="H23" s="46">
        <f>H24+H25+H26+H27+H28+H29</f>
        <v>0</v>
      </c>
      <c r="I23" s="22"/>
      <c r="J23" s="47"/>
      <c r="K23" s="48"/>
      <c r="L23" s="49"/>
    </row>
    <row r="24" spans="1:10" s="31" customFormat="1" ht="19.5" customHeight="1">
      <c r="A24" s="85"/>
      <c r="B24" s="23" t="s">
        <v>62</v>
      </c>
      <c r="C24" s="23" t="s">
        <v>63</v>
      </c>
      <c r="D24" s="103" t="s">
        <v>64</v>
      </c>
      <c r="E24" s="103"/>
      <c r="F24" s="55"/>
      <c r="G24" s="55"/>
      <c r="H24" s="55"/>
      <c r="I24" s="24" t="s">
        <v>69</v>
      </c>
      <c r="J24" s="30"/>
    </row>
    <row r="25" spans="1:10" s="31" customFormat="1" ht="19.5" customHeight="1">
      <c r="A25" s="85"/>
      <c r="B25" s="23" t="s">
        <v>65</v>
      </c>
      <c r="C25" s="23" t="s">
        <v>66</v>
      </c>
      <c r="D25" s="103" t="s">
        <v>67</v>
      </c>
      <c r="E25" s="103"/>
      <c r="F25" s="55"/>
      <c r="G25" s="55"/>
      <c r="H25" s="55"/>
      <c r="I25" s="24" t="s">
        <v>68</v>
      </c>
      <c r="J25" s="30"/>
    </row>
    <row r="26" spans="1:16" s="29" customFormat="1" ht="22.5" customHeight="1">
      <c r="A26" s="86"/>
      <c r="B26" s="16" t="s">
        <v>21</v>
      </c>
      <c r="C26" s="16"/>
      <c r="D26" s="122" t="s">
        <v>16</v>
      </c>
      <c r="E26" s="122"/>
      <c r="F26" s="79"/>
      <c r="G26" s="79"/>
      <c r="H26" s="79"/>
      <c r="I26" s="22" t="s">
        <v>97</v>
      </c>
      <c r="J26" s="26"/>
      <c r="K26" s="27"/>
      <c r="L26" s="28"/>
      <c r="M26" s="26"/>
      <c r="N26" s="26"/>
      <c r="O26" s="26"/>
      <c r="P26" s="26"/>
    </row>
    <row r="27" spans="1:10" s="31" customFormat="1" ht="22.5" customHeight="1">
      <c r="A27" s="85"/>
      <c r="B27" s="16" t="s">
        <v>17</v>
      </c>
      <c r="C27" s="16"/>
      <c r="D27" s="105" t="s">
        <v>18</v>
      </c>
      <c r="E27" s="105"/>
      <c r="F27" s="55"/>
      <c r="G27" s="55"/>
      <c r="H27" s="55"/>
      <c r="I27" s="22" t="s">
        <v>24</v>
      </c>
      <c r="J27" s="30"/>
    </row>
    <row r="28" spans="1:10" s="31" customFormat="1" ht="20.25" customHeight="1">
      <c r="A28" s="85"/>
      <c r="B28" s="23">
        <v>150101</v>
      </c>
      <c r="C28" s="23" t="s">
        <v>19</v>
      </c>
      <c r="D28" s="103" t="s">
        <v>20</v>
      </c>
      <c r="E28" s="103"/>
      <c r="F28" s="55"/>
      <c r="G28" s="55"/>
      <c r="H28" s="55"/>
      <c r="I28" s="24" t="s">
        <v>24</v>
      </c>
      <c r="J28" s="30"/>
    </row>
    <row r="29" spans="1:10" s="31" customFormat="1" ht="33" customHeight="1">
      <c r="A29" s="85"/>
      <c r="B29" s="23"/>
      <c r="C29" s="23"/>
      <c r="D29" s="103" t="s">
        <v>25</v>
      </c>
      <c r="E29" s="103"/>
      <c r="F29" s="55"/>
      <c r="G29" s="55"/>
      <c r="H29" s="55"/>
      <c r="I29" s="24" t="s">
        <v>24</v>
      </c>
      <c r="J29" s="30"/>
    </row>
    <row r="30" spans="1:10" s="29" customFormat="1" ht="28.5" customHeight="1">
      <c r="A30" s="85"/>
      <c r="B30" s="23"/>
      <c r="C30" s="23"/>
      <c r="D30" s="121" t="s">
        <v>23</v>
      </c>
      <c r="E30" s="121"/>
      <c r="F30" s="55"/>
      <c r="G30" s="55"/>
      <c r="H30" s="55"/>
      <c r="I30" s="57" t="s">
        <v>24</v>
      </c>
      <c r="J30" s="32"/>
    </row>
    <row r="31" spans="1:10" s="29" customFormat="1" ht="33" customHeight="1">
      <c r="A31" s="85"/>
      <c r="B31" s="16" t="s">
        <v>28</v>
      </c>
      <c r="C31" s="16"/>
      <c r="D31" s="38" t="s">
        <v>29</v>
      </c>
      <c r="E31" s="39" t="s">
        <v>30</v>
      </c>
      <c r="F31" s="55"/>
      <c r="G31" s="55"/>
      <c r="H31" s="55"/>
      <c r="I31" s="22" t="s">
        <v>96</v>
      </c>
      <c r="J31" s="32"/>
    </row>
    <row r="32" spans="1:10" s="29" customFormat="1" ht="28.5" customHeight="1">
      <c r="A32" s="85"/>
      <c r="B32" s="23">
        <v>170703</v>
      </c>
      <c r="C32" s="23" t="s">
        <v>94</v>
      </c>
      <c r="D32" s="125" t="s">
        <v>95</v>
      </c>
      <c r="E32" s="126"/>
      <c r="F32" s="55"/>
      <c r="G32" s="55"/>
      <c r="H32" s="55"/>
      <c r="I32" s="24" t="s">
        <v>96</v>
      </c>
      <c r="J32" s="32"/>
    </row>
    <row r="33" spans="1:12" s="43" customFormat="1" ht="18" customHeight="1">
      <c r="A33" s="64"/>
      <c r="B33" s="16" t="s">
        <v>44</v>
      </c>
      <c r="C33" s="16"/>
      <c r="D33" s="123" t="s">
        <v>37</v>
      </c>
      <c r="E33" s="123"/>
      <c r="F33" s="41"/>
      <c r="G33" s="42"/>
      <c r="H33" s="41"/>
      <c r="I33" s="22" t="s">
        <v>43</v>
      </c>
      <c r="K33" s="19"/>
      <c r="L33" s="44"/>
    </row>
    <row r="34" spans="1:12" s="50" customFormat="1" ht="18" customHeight="1">
      <c r="A34" s="64"/>
      <c r="B34" s="16" t="s">
        <v>38</v>
      </c>
      <c r="C34" s="16"/>
      <c r="D34" s="45" t="s">
        <v>39</v>
      </c>
      <c r="E34" s="39" t="s">
        <v>30</v>
      </c>
      <c r="F34" s="46"/>
      <c r="G34" s="46"/>
      <c r="H34" s="46"/>
      <c r="I34" s="22" t="s">
        <v>43</v>
      </c>
      <c r="J34" s="47"/>
      <c r="K34" s="48"/>
      <c r="L34" s="49"/>
    </row>
    <row r="35" spans="1:12" s="53" customFormat="1" ht="18" customHeight="1">
      <c r="A35" s="64"/>
      <c r="B35" s="23" t="s">
        <v>40</v>
      </c>
      <c r="C35" s="23" t="s">
        <v>41</v>
      </c>
      <c r="D35" s="102" t="s">
        <v>42</v>
      </c>
      <c r="E35" s="102"/>
      <c r="F35" s="46"/>
      <c r="G35" s="46"/>
      <c r="H35" s="46"/>
      <c r="I35" s="24" t="s">
        <v>43</v>
      </c>
      <c r="J35" s="51"/>
      <c r="K35" s="19"/>
      <c r="L35" s="52"/>
    </row>
    <row r="36" spans="1:10" s="29" customFormat="1" ht="18" customHeight="1">
      <c r="A36" s="85"/>
      <c r="B36" s="16">
        <v>47</v>
      </c>
      <c r="C36" s="16"/>
      <c r="D36" s="123" t="s">
        <v>35</v>
      </c>
      <c r="E36" s="123"/>
      <c r="F36" s="55"/>
      <c r="G36" s="55"/>
      <c r="H36" s="55"/>
      <c r="I36" s="87">
        <v>-382680</v>
      </c>
      <c r="J36" s="99"/>
    </row>
    <row r="37" spans="1:10" s="29" customFormat="1" ht="18" customHeight="1">
      <c r="A37" s="85"/>
      <c r="B37" s="16" t="s">
        <v>17</v>
      </c>
      <c r="C37" s="16"/>
      <c r="D37" s="105" t="s">
        <v>18</v>
      </c>
      <c r="E37" s="105"/>
      <c r="F37" s="55"/>
      <c r="G37" s="55"/>
      <c r="H37" s="55"/>
      <c r="I37" s="87">
        <v>-382680</v>
      </c>
      <c r="J37" s="32"/>
    </row>
    <row r="38" spans="1:10" s="29" customFormat="1" ht="18" customHeight="1">
      <c r="A38" s="85"/>
      <c r="B38" s="23">
        <v>150101</v>
      </c>
      <c r="C38" s="23" t="s">
        <v>19</v>
      </c>
      <c r="D38" s="103" t="s">
        <v>20</v>
      </c>
      <c r="E38" s="103"/>
      <c r="F38" s="55"/>
      <c r="G38" s="55"/>
      <c r="H38" s="55"/>
      <c r="I38" s="88">
        <v>-382680</v>
      </c>
      <c r="J38" s="32"/>
    </row>
    <row r="39" spans="1:10" s="29" customFormat="1" ht="18" customHeight="1">
      <c r="A39" s="85"/>
      <c r="B39" s="23"/>
      <c r="C39" s="23"/>
      <c r="D39" s="103" t="s">
        <v>36</v>
      </c>
      <c r="E39" s="103"/>
      <c r="F39" s="55"/>
      <c r="G39" s="55"/>
      <c r="H39" s="55"/>
      <c r="I39" s="88">
        <v>-382680</v>
      </c>
      <c r="J39" s="32"/>
    </row>
    <row r="40" spans="1:16" s="37" customFormat="1" ht="18" customHeight="1">
      <c r="A40" s="71"/>
      <c r="B40" s="16" t="s">
        <v>76</v>
      </c>
      <c r="C40" s="16"/>
      <c r="D40" s="100" t="s">
        <v>77</v>
      </c>
      <c r="E40" s="100"/>
      <c r="F40" s="33">
        <f>F42</f>
        <v>0</v>
      </c>
      <c r="G40" s="72"/>
      <c r="H40" s="33">
        <f>H42</f>
        <v>0</v>
      </c>
      <c r="I40" s="22" t="s">
        <v>93</v>
      </c>
      <c r="J40" s="34"/>
      <c r="K40" s="35"/>
      <c r="L40" s="36"/>
      <c r="M40" s="34"/>
      <c r="N40" s="34"/>
      <c r="O40" s="34"/>
      <c r="P40" s="34"/>
    </row>
    <row r="41" spans="1:16" s="37" customFormat="1" ht="19.5" customHeight="1">
      <c r="A41" s="56"/>
      <c r="B41" s="73" t="s">
        <v>17</v>
      </c>
      <c r="C41" s="73"/>
      <c r="D41" s="101" t="s">
        <v>18</v>
      </c>
      <c r="E41" s="101"/>
      <c r="F41" s="33">
        <f>F42</f>
        <v>0</v>
      </c>
      <c r="G41" s="72"/>
      <c r="H41" s="33">
        <f>H42</f>
        <v>0</v>
      </c>
      <c r="I41" s="22" t="s">
        <v>93</v>
      </c>
      <c r="J41" s="34"/>
      <c r="K41" s="35"/>
      <c r="L41" s="36"/>
      <c r="M41" s="34"/>
      <c r="N41" s="34"/>
      <c r="O41" s="34"/>
      <c r="P41" s="34"/>
    </row>
    <row r="42" spans="1:16" s="78" customFormat="1" ht="19.5" customHeight="1">
      <c r="A42" s="56"/>
      <c r="B42" s="23" t="s">
        <v>78</v>
      </c>
      <c r="C42" s="23" t="s">
        <v>79</v>
      </c>
      <c r="D42" s="102" t="s">
        <v>80</v>
      </c>
      <c r="E42" s="102"/>
      <c r="F42" s="74">
        <f>F44+F45</f>
        <v>0</v>
      </c>
      <c r="G42" s="42"/>
      <c r="H42" s="74">
        <f>H44+H45</f>
        <v>0</v>
      </c>
      <c r="I42" s="24" t="s">
        <v>93</v>
      </c>
      <c r="J42" s="75"/>
      <c r="K42" s="76"/>
      <c r="L42" s="77"/>
      <c r="M42" s="75"/>
      <c r="N42" s="75"/>
      <c r="O42" s="75"/>
      <c r="P42" s="75"/>
    </row>
    <row r="43" spans="1:16" s="69" customFormat="1" ht="31.5" customHeight="1">
      <c r="A43" s="64"/>
      <c r="B43" s="65"/>
      <c r="C43" s="65"/>
      <c r="D43" s="103" t="s">
        <v>81</v>
      </c>
      <c r="E43" s="103"/>
      <c r="F43" s="61"/>
      <c r="G43" s="61"/>
      <c r="H43" s="61"/>
      <c r="I43" s="24" t="s">
        <v>93</v>
      </c>
      <c r="J43" s="66"/>
      <c r="K43" s="67"/>
      <c r="L43" s="68"/>
      <c r="M43" s="66"/>
      <c r="N43" s="66"/>
      <c r="O43" s="66"/>
      <c r="P43" s="66"/>
    </row>
    <row r="44" spans="1:16" s="37" customFormat="1" ht="17.25" customHeight="1">
      <c r="A44" s="71"/>
      <c r="B44" s="16" t="s">
        <v>26</v>
      </c>
      <c r="C44" s="16"/>
      <c r="D44" s="123" t="s">
        <v>27</v>
      </c>
      <c r="E44" s="123"/>
      <c r="F44" s="33"/>
      <c r="G44" s="33"/>
      <c r="H44" s="33"/>
      <c r="I44" s="87">
        <f>I45</f>
        <v>-800000</v>
      </c>
      <c r="J44" s="34"/>
      <c r="K44" s="35"/>
      <c r="L44" s="36"/>
      <c r="M44" s="34"/>
      <c r="N44" s="34"/>
      <c r="O44" s="34"/>
      <c r="P44" s="34"/>
    </row>
    <row r="45" spans="1:16" s="37" customFormat="1" ht="30.75" customHeight="1">
      <c r="A45" s="71"/>
      <c r="B45" s="16" t="s">
        <v>28</v>
      </c>
      <c r="C45" s="16"/>
      <c r="D45" s="38" t="s">
        <v>29</v>
      </c>
      <c r="E45" s="39" t="s">
        <v>30</v>
      </c>
      <c r="F45" s="33"/>
      <c r="G45" s="33"/>
      <c r="H45" s="33"/>
      <c r="I45" s="87">
        <f>I46</f>
        <v>-800000</v>
      </c>
      <c r="J45" s="34"/>
      <c r="K45" s="35"/>
      <c r="L45" s="36"/>
      <c r="M45" s="34"/>
      <c r="N45" s="34"/>
      <c r="O45" s="34"/>
      <c r="P45" s="34"/>
    </row>
    <row r="46" spans="1:16" s="37" customFormat="1" ht="19.5" customHeight="1" thickBot="1">
      <c r="A46" s="89"/>
      <c r="B46" s="90" t="s">
        <v>31</v>
      </c>
      <c r="C46" s="91" t="s">
        <v>32</v>
      </c>
      <c r="D46" s="124" t="s">
        <v>33</v>
      </c>
      <c r="E46" s="124"/>
      <c r="F46" s="92"/>
      <c r="G46" s="92"/>
      <c r="H46" s="92"/>
      <c r="I46" s="93">
        <v>-800000</v>
      </c>
      <c r="J46" s="34"/>
      <c r="K46" s="35"/>
      <c r="L46" s="36"/>
      <c r="M46" s="34"/>
      <c r="N46" s="34"/>
      <c r="O46" s="34"/>
      <c r="P46" s="34"/>
    </row>
    <row r="47" spans="1:10" ht="20.25" customHeight="1" thickBot="1">
      <c r="A47" s="25"/>
      <c r="B47" s="94"/>
      <c r="C47" s="17"/>
      <c r="D47" s="120" t="s">
        <v>3</v>
      </c>
      <c r="E47" s="120"/>
      <c r="F47" s="18"/>
      <c r="G47" s="18"/>
      <c r="H47" s="18"/>
      <c r="I47" s="58" t="s">
        <v>98</v>
      </c>
      <c r="J47" s="21"/>
    </row>
    <row r="49" ht="14.25">
      <c r="I49" s="40"/>
    </row>
    <row r="50" ht="14.25">
      <c r="I50" s="40"/>
    </row>
  </sheetData>
  <sheetProtection/>
  <mergeCells count="44">
    <mergeCell ref="D33:E33"/>
    <mergeCell ref="D35:E35"/>
    <mergeCell ref="D29:E29"/>
    <mergeCell ref="D25:E25"/>
    <mergeCell ref="D32:E32"/>
    <mergeCell ref="D16:E16"/>
    <mergeCell ref="D17:E17"/>
    <mergeCell ref="D22:E22"/>
    <mergeCell ref="D24:E24"/>
    <mergeCell ref="D18:E18"/>
    <mergeCell ref="D20:E20"/>
    <mergeCell ref="D21:E21"/>
    <mergeCell ref="D36:E36"/>
    <mergeCell ref="D39:E39"/>
    <mergeCell ref="D38:E38"/>
    <mergeCell ref="D37:E37"/>
    <mergeCell ref="K10:K11"/>
    <mergeCell ref="D10:E10"/>
    <mergeCell ref="D11:E11"/>
    <mergeCell ref="D47:E47"/>
    <mergeCell ref="D30:E30"/>
    <mergeCell ref="D26:E26"/>
    <mergeCell ref="D28:E28"/>
    <mergeCell ref="D27:E27"/>
    <mergeCell ref="D44:E44"/>
    <mergeCell ref="D46:E46"/>
    <mergeCell ref="A5:I5"/>
    <mergeCell ref="F10:F11"/>
    <mergeCell ref="G10:G11"/>
    <mergeCell ref="H10:H11"/>
    <mergeCell ref="I10:I11"/>
    <mergeCell ref="H9:I9"/>
    <mergeCell ref="A10:A11"/>
    <mergeCell ref="A6:I6"/>
    <mergeCell ref="B10:B11"/>
    <mergeCell ref="C10:C11"/>
    <mergeCell ref="D12:E12"/>
    <mergeCell ref="D14:E14"/>
    <mergeCell ref="D15:E15"/>
    <mergeCell ref="D13:E13"/>
    <mergeCell ref="D40:E40"/>
    <mergeCell ref="D41:E41"/>
    <mergeCell ref="D42:E42"/>
    <mergeCell ref="D43:E43"/>
  </mergeCells>
  <printOptions/>
  <pageMargins left="0.64" right="0.32" top="0.46" bottom="0.18" header="0.51" footer="0.18"/>
  <pageSetup fitToHeight="3" horizontalDpi="600" verticalDpi="600" orientation="landscape" paperSize="9" scale="73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Illyuschenko_M</cp:lastModifiedBy>
  <cp:lastPrinted>2016-12-08T15:06:17Z</cp:lastPrinted>
  <dcterms:created xsi:type="dcterms:W3CDTF">1996-10-08T23:32:33Z</dcterms:created>
  <dcterms:modified xsi:type="dcterms:W3CDTF">2016-12-09T06:33:03Z</dcterms:modified>
  <cp:category/>
  <cp:version/>
  <cp:contentType/>
  <cp:contentStatus/>
</cp:coreProperties>
</file>