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4 2016" sheetId="1" r:id="rId1"/>
  </sheets>
  <definedNames>
    <definedName name="_xlfn.AGGREGATE" hidden="1">#NAME?</definedName>
    <definedName name="_xlnm.Print_Area" localSheetId="0">'дод.4 2016'!$A$1:$P$19</definedName>
  </definedNames>
  <calcPr fullCalcOnLoad="1"/>
</workbook>
</file>

<file path=xl/sharedStrings.xml><?xml version="1.0" encoding="utf-8"?>
<sst xmlns="http://schemas.openxmlformats.org/spreadsheetml/2006/main" count="29" uniqueCount="28">
  <si>
    <t>Всього</t>
  </si>
  <si>
    <t>Код бюджету</t>
  </si>
  <si>
    <t xml:space="preserve">Назва місцевого бюджету адміністративно-територіальної одиниці  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</si>
  <si>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</si>
  <si>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Бюджет Кіровського району</t>
  </si>
  <si>
    <t>Бюджет Ленінського району</t>
  </si>
  <si>
    <t>Бюджет селища Нове</t>
  </si>
  <si>
    <t>Загальний фонд</t>
  </si>
  <si>
    <t>(грн)</t>
  </si>
  <si>
    <t>ВСЬОГО</t>
  </si>
  <si>
    <t>РАЗОМ</t>
  </si>
  <si>
    <t>КТКВ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</si>
  <si>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на догляд за інвалідами І чи ІІ групи внаслідок психічного розладу</t>
  </si>
  <si>
    <t>Міжбюджетні трансферти</t>
  </si>
  <si>
    <t>Реверсна дотація до державного бюджету</t>
  </si>
  <si>
    <t>Міський бюджет міста Кіровограда</t>
  </si>
  <si>
    <t>Субвенції з державного бюджету на :</t>
  </si>
  <si>
    <t xml:space="preserve"> Показники міжбюджетних трансфертів між міським бюджетом міста Кіровограда та іншими бюджетами на 2016 рік 
                                                                             </t>
  </si>
  <si>
    <t>Додаток 4
до рішення Кіровоградської міської ради
"___" _______  2015 року № ______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</si>
  <si>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</si>
  <si>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</t>
  </si>
  <si>
    <t>Інші субвенції районним у місті та селищному бюджетам на:</t>
  </si>
  <si>
    <t>апарат виконавчих комітетів</t>
  </si>
  <si>
    <t>управління соціального захисту населення</t>
  </si>
  <si>
    <t>житлово-комунальне господарство</t>
  </si>
  <si>
    <t>дошкільна освіта</t>
  </si>
  <si>
    <t>інші видатки та нерозподі-лений резерв коштів</t>
  </si>
  <si>
    <t>соціальний захист та соціальне забезпечення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</si>
</sst>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name val="Times New Roman Cyr"/>
      <family val="1"/>
    </font>
    <font>
      <b/>
      <sz val="14"/>
      <name val="Times New Roman Cyr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b/>
      <sz val="16"/>
      <name val="Times New Roman Cyr"/>
      <family val="0"/>
    </font>
    <font>
      <b/>
      <sz val="12"/>
      <name val="Times New Roman CYR"/>
      <family val="0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6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b/>
      <sz val="13"/>
      <name val="Times New Roman Cyr"/>
      <family val="0"/>
    </font>
    <font>
      <sz val="13"/>
      <name val="Times New Roman"/>
      <family val="1"/>
    </font>
    <font>
      <sz val="13"/>
      <name val="Times New Roman Cyr"/>
      <family val="1"/>
    </font>
    <font>
      <sz val="8"/>
      <name val="Times New Roman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9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33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34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5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0" fontId="26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24" fillId="0" borderId="0" xfId="0" applyFont="1" applyAlignment="1">
      <alignment/>
    </xf>
    <xf numFmtId="0" fontId="0" fillId="26" borderId="0" xfId="0" applyFont="1" applyFill="1" applyBorder="1" applyAlignment="1">
      <alignment/>
    </xf>
    <xf numFmtId="0" fontId="24" fillId="0" borderId="0" xfId="0" applyFont="1" applyAlignment="1">
      <alignment/>
    </xf>
    <xf numFmtId="0" fontId="31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/>
    </xf>
    <xf numFmtId="0" fontId="24" fillId="0" borderId="0" xfId="0" applyNumberFormat="1" applyFont="1" applyFill="1" applyAlignment="1" applyProtection="1">
      <alignment vertical="center" wrapText="1"/>
      <protection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vertical="center" wrapText="1"/>
    </xf>
    <xf numFmtId="4" fontId="27" fillId="26" borderId="17" xfId="0" applyNumberFormat="1" applyFont="1" applyFill="1" applyBorder="1" applyAlignment="1">
      <alignment horizontal="center" vertical="center" wrapText="1"/>
    </xf>
    <xf numFmtId="4" fontId="39" fillId="0" borderId="17" xfId="0" applyNumberFormat="1" applyFont="1" applyFill="1" applyBorder="1" applyAlignment="1">
      <alignment horizontal="center" vertical="center" wrapText="1"/>
    </xf>
    <xf numFmtId="4" fontId="39" fillId="26" borderId="17" xfId="0" applyNumberFormat="1" applyFont="1" applyFill="1" applyBorder="1" applyAlignment="1">
      <alignment horizontal="center" vertical="center"/>
    </xf>
    <xf numFmtId="4" fontId="27" fillId="26" borderId="13" xfId="0" applyNumberFormat="1" applyFont="1" applyFill="1" applyBorder="1" applyAlignment="1">
      <alignment horizontal="center" vertical="center" wrapText="1"/>
    </xf>
    <xf numFmtId="4" fontId="40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4" fontId="27" fillId="26" borderId="18" xfId="0" applyNumberFormat="1" applyFont="1" applyFill="1" applyBorder="1" applyAlignment="1">
      <alignment horizontal="center" vertical="center" wrapText="1"/>
    </xf>
    <xf numFmtId="4" fontId="40" fillId="0" borderId="18" xfId="0" applyNumberFormat="1" applyFont="1" applyBorder="1" applyAlignment="1">
      <alignment horizontal="center" vertical="center" wrapText="1"/>
    </xf>
    <xf numFmtId="4" fontId="39" fillId="26" borderId="18" xfId="0" applyNumberFormat="1" applyFont="1" applyFill="1" applyBorder="1" applyAlignment="1">
      <alignment horizontal="center" vertical="center" wrapText="1"/>
    </xf>
    <xf numFmtId="4" fontId="27" fillId="26" borderId="19" xfId="0" applyNumberFormat="1" applyFont="1" applyFill="1" applyBorder="1" applyAlignment="1">
      <alignment horizontal="center" vertical="center" wrapText="1"/>
    </xf>
    <xf numFmtId="4" fontId="27" fillId="26" borderId="20" xfId="0" applyNumberFormat="1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textRotation="90" wrapText="1"/>
    </xf>
    <xf numFmtId="0" fontId="39" fillId="0" borderId="17" xfId="0" applyFont="1" applyBorder="1" applyAlignment="1">
      <alignment vertical="center" wrapText="1"/>
    </xf>
    <xf numFmtId="0" fontId="39" fillId="0" borderId="18" xfId="0" applyFont="1" applyBorder="1" applyAlignment="1">
      <alignment vertical="center" wrapText="1"/>
    </xf>
    <xf numFmtId="4" fontId="27" fillId="0" borderId="18" xfId="0" applyNumberFormat="1" applyFont="1" applyFill="1" applyBorder="1" applyAlignment="1">
      <alignment horizontal="center" vertical="center" wrapText="1"/>
    </xf>
    <xf numFmtId="4" fontId="27" fillId="26" borderId="21" xfId="0" applyNumberFormat="1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35" fillId="26" borderId="0" xfId="0" applyFont="1" applyFill="1" applyAlignment="1">
      <alignment horizontal="center"/>
    </xf>
    <xf numFmtId="0" fontId="38" fillId="0" borderId="17" xfId="0" applyFont="1" applyBorder="1" applyAlignment="1">
      <alignment horizontal="center" vertical="center" wrapText="1"/>
    </xf>
    <xf numFmtId="0" fontId="28" fillId="0" borderId="0" xfId="0" applyNumberFormat="1" applyFont="1" applyFill="1" applyAlignment="1" applyProtection="1">
      <alignment horizontal="left" vertical="center" wrapText="1"/>
      <protection/>
    </xf>
    <xf numFmtId="0" fontId="31" fillId="0" borderId="24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18" fillId="26" borderId="17" xfId="0" applyFont="1" applyFill="1" applyBorder="1" applyAlignment="1">
      <alignment horizontal="center" vertical="center" wrapText="1"/>
    </xf>
    <xf numFmtId="0" fontId="18" fillId="26" borderId="13" xfId="0" applyFont="1" applyFill="1" applyBorder="1" applyAlignment="1">
      <alignment horizontal="center" vertical="center" wrapText="1"/>
    </xf>
    <xf numFmtId="0" fontId="18" fillId="26" borderId="24" xfId="0" applyFont="1" applyFill="1" applyBorder="1" applyAlignment="1">
      <alignment horizontal="center" vertical="center" wrapText="1"/>
    </xf>
    <xf numFmtId="0" fontId="18" fillId="26" borderId="25" xfId="0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"/>
  <sheetViews>
    <sheetView showGridLines="0" showZeros="0" tabSelected="1" view="pageBreakPreview" zoomScale="65" zoomScaleSheetLayoutView="65" zoomScalePageLayoutView="0" workbookViewId="0" topLeftCell="A1">
      <selection activeCell="C16" sqref="C16"/>
    </sheetView>
  </sheetViews>
  <sheetFormatPr defaultColWidth="9.16015625" defaultRowHeight="12.75"/>
  <cols>
    <col min="1" max="1" width="16" style="2" customWidth="1"/>
    <col min="2" max="2" width="21.5" style="2" customWidth="1"/>
    <col min="3" max="3" width="21.83203125" style="3" customWidth="1"/>
    <col min="4" max="4" width="21.16015625" style="3" customWidth="1"/>
    <col min="5" max="5" width="21.33203125" style="3" customWidth="1"/>
    <col min="6" max="6" width="16.16015625" style="3" customWidth="1"/>
    <col min="7" max="7" width="17.5" style="3" customWidth="1"/>
    <col min="8" max="8" width="19.16015625" style="3" customWidth="1"/>
    <col min="9" max="9" width="18" style="3" customWidth="1"/>
    <col min="10" max="10" width="19.66015625" style="3" customWidth="1"/>
    <col min="11" max="11" width="19.16015625" style="3" customWidth="1"/>
    <col min="12" max="12" width="15.33203125" style="3" customWidth="1"/>
    <col min="13" max="13" width="16.5" style="3" customWidth="1"/>
    <col min="14" max="14" width="17" style="3" customWidth="1"/>
    <col min="15" max="15" width="18.83203125" style="3" customWidth="1"/>
    <col min="16" max="16" width="19.66015625" style="2" customWidth="1"/>
    <col min="17" max="17" width="23.33203125" style="2" customWidth="1"/>
    <col min="18" max="18" width="18.66015625" style="2" customWidth="1"/>
    <col min="19" max="19" width="18.33203125" style="2" customWidth="1"/>
    <col min="20" max="20" width="21.33203125" style="2" customWidth="1"/>
    <col min="21" max="21" width="24.5" style="2" customWidth="1"/>
    <col min="22" max="22" width="21.33203125" style="2" customWidth="1"/>
    <col min="23" max="23" width="19.16015625" style="2" customWidth="1"/>
    <col min="24" max="24" width="19.33203125" style="2" customWidth="1"/>
    <col min="25" max="25" width="21.66015625" style="2" customWidth="1"/>
    <col min="26" max="26" width="19.33203125" style="2" customWidth="1"/>
    <col min="27" max="27" width="26.16015625" style="2" customWidth="1"/>
    <col min="28" max="28" width="37.33203125" style="2" customWidth="1"/>
    <col min="29" max="29" width="17.16015625" style="2" customWidth="1"/>
    <col min="30" max="30" width="20.16015625" style="2" customWidth="1"/>
    <col min="31" max="16384" width="9.16015625" style="2" customWidth="1"/>
  </cols>
  <sheetData>
    <row r="1" spans="1:16" ht="73.5" customHeight="1">
      <c r="A1" s="7"/>
      <c r="B1" s="7"/>
      <c r="C1" s="7"/>
      <c r="D1" s="2"/>
      <c r="E1" s="2"/>
      <c r="I1" s="44" t="s">
        <v>18</v>
      </c>
      <c r="J1" s="44"/>
      <c r="K1" s="44"/>
      <c r="L1" s="44"/>
      <c r="M1" s="44"/>
      <c r="N1" s="12"/>
      <c r="O1" s="12"/>
      <c r="P1" s="12"/>
    </row>
    <row r="2" spans="1:16" ht="47.25" customHeight="1">
      <c r="A2" s="40" t="s">
        <v>17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18.75" customHeight="1" thickBot="1">
      <c r="A3" s="1"/>
      <c r="C3" s="8"/>
      <c r="D3" s="4"/>
      <c r="E3" s="4"/>
      <c r="F3" s="4"/>
      <c r="G3" s="4"/>
      <c r="H3" s="4"/>
      <c r="I3" s="41" t="s">
        <v>8</v>
      </c>
      <c r="J3" s="41"/>
      <c r="K3" s="41"/>
      <c r="L3" s="41"/>
      <c r="M3" s="41"/>
      <c r="N3" s="41"/>
      <c r="O3" s="41"/>
      <c r="P3" s="41"/>
    </row>
    <row r="4" spans="1:16" s="9" customFormat="1" ht="15" customHeight="1">
      <c r="A4" s="36" t="s">
        <v>1</v>
      </c>
      <c r="B4" s="45" t="s">
        <v>2</v>
      </c>
      <c r="C4" s="49" t="s">
        <v>13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50"/>
    </row>
    <row r="5" spans="1:16" s="9" customFormat="1" ht="18.75" customHeight="1">
      <c r="A5" s="37"/>
      <c r="B5" s="46"/>
      <c r="C5" s="47" t="s">
        <v>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8"/>
    </row>
    <row r="6" spans="1:16" s="9" customFormat="1" ht="22.5" customHeight="1">
      <c r="A6" s="37"/>
      <c r="B6" s="46"/>
      <c r="C6" s="47" t="s">
        <v>16</v>
      </c>
      <c r="D6" s="47"/>
      <c r="E6" s="47"/>
      <c r="F6" s="47"/>
      <c r="G6" s="47"/>
      <c r="H6" s="51" t="s">
        <v>21</v>
      </c>
      <c r="I6" s="51"/>
      <c r="J6" s="51"/>
      <c r="K6" s="51"/>
      <c r="L6" s="51"/>
      <c r="M6" s="51"/>
      <c r="N6" s="51"/>
      <c r="O6" s="28"/>
      <c r="P6" s="52" t="s">
        <v>10</v>
      </c>
    </row>
    <row r="7" spans="1:16" s="9" customFormat="1" ht="25.5" customHeight="1">
      <c r="A7" s="37"/>
      <c r="B7" s="46"/>
      <c r="C7" s="43" t="s">
        <v>9</v>
      </c>
      <c r="D7" s="39" t="s">
        <v>12</v>
      </c>
      <c r="E7" s="39" t="s">
        <v>19</v>
      </c>
      <c r="F7" s="39" t="s">
        <v>3</v>
      </c>
      <c r="G7" s="39" t="s">
        <v>20</v>
      </c>
      <c r="H7" s="43" t="s">
        <v>9</v>
      </c>
      <c r="I7" s="39" t="s">
        <v>22</v>
      </c>
      <c r="J7" s="39" t="s">
        <v>23</v>
      </c>
      <c r="K7" s="39" t="s">
        <v>27</v>
      </c>
      <c r="L7" s="39" t="s">
        <v>24</v>
      </c>
      <c r="M7" s="39" t="s">
        <v>25</v>
      </c>
      <c r="N7" s="39" t="s">
        <v>26</v>
      </c>
      <c r="O7" s="43" t="s">
        <v>14</v>
      </c>
      <c r="P7" s="52"/>
    </row>
    <row r="8" spans="1:16" s="9" customFormat="1" ht="204.75" customHeight="1">
      <c r="A8" s="37"/>
      <c r="B8" s="46"/>
      <c r="C8" s="43"/>
      <c r="D8" s="39"/>
      <c r="E8" s="39"/>
      <c r="F8" s="39"/>
      <c r="G8" s="39"/>
      <c r="H8" s="43"/>
      <c r="I8" s="39"/>
      <c r="J8" s="39"/>
      <c r="K8" s="39"/>
      <c r="L8" s="39"/>
      <c r="M8" s="39"/>
      <c r="N8" s="39"/>
      <c r="O8" s="43"/>
      <c r="P8" s="52"/>
    </row>
    <row r="9" spans="1:16" s="9" customFormat="1" ht="10.5" customHeight="1" hidden="1">
      <c r="A9" s="37"/>
      <c r="B9" s="46"/>
      <c r="C9" s="43"/>
      <c r="D9" s="39"/>
      <c r="E9" s="39"/>
      <c r="F9" s="39"/>
      <c r="G9" s="39"/>
      <c r="H9" s="43"/>
      <c r="I9" s="39"/>
      <c r="J9" s="39"/>
      <c r="K9" s="39"/>
      <c r="L9" s="39"/>
      <c r="M9" s="39"/>
      <c r="N9" s="39"/>
      <c r="O9" s="43"/>
      <c r="P9" s="52"/>
    </row>
    <row r="10" spans="1:16" s="9" customFormat="1" ht="172.5" customHeight="1">
      <c r="A10" s="38"/>
      <c r="B10" s="46"/>
      <c r="C10" s="43"/>
      <c r="D10" s="39"/>
      <c r="E10" s="39"/>
      <c r="F10" s="39"/>
      <c r="G10" s="39"/>
      <c r="H10" s="43"/>
      <c r="I10" s="39"/>
      <c r="J10" s="39"/>
      <c r="K10" s="39"/>
      <c r="L10" s="39"/>
      <c r="M10" s="39"/>
      <c r="N10" s="39"/>
      <c r="O10" s="43"/>
      <c r="P10" s="52"/>
    </row>
    <row r="11" spans="1:16" s="9" customFormat="1" ht="21" customHeight="1" hidden="1">
      <c r="A11" s="10"/>
      <c r="B11" s="29" t="s">
        <v>11</v>
      </c>
      <c r="C11" s="30"/>
      <c r="D11" s="27">
        <v>250326</v>
      </c>
      <c r="E11" s="27">
        <v>250328</v>
      </c>
      <c r="F11" s="27">
        <v>250330</v>
      </c>
      <c r="G11" s="27">
        <v>250376</v>
      </c>
      <c r="H11" s="27"/>
      <c r="I11" s="27">
        <v>250380</v>
      </c>
      <c r="J11" s="27"/>
      <c r="K11" s="27"/>
      <c r="L11" s="27"/>
      <c r="M11" s="27"/>
      <c r="N11" s="27"/>
      <c r="O11" s="27"/>
      <c r="P11" s="11"/>
    </row>
    <row r="12" spans="1:16" ht="64.5" customHeight="1">
      <c r="A12" s="13">
        <v>11201601000</v>
      </c>
      <c r="B12" s="31" t="s">
        <v>4</v>
      </c>
      <c r="C12" s="16">
        <f>D12+E12+F12+G12</f>
        <v>352482300</v>
      </c>
      <c r="D12" s="17">
        <v>147515000</v>
      </c>
      <c r="E12" s="17">
        <v>202776400</v>
      </c>
      <c r="F12" s="17">
        <v>215400</v>
      </c>
      <c r="G12" s="17">
        <v>1975500</v>
      </c>
      <c r="H12" s="21">
        <f>I12+J12+L12+M12+K12+N12</f>
        <v>16003800</v>
      </c>
      <c r="I12" s="18">
        <v>815100</v>
      </c>
      <c r="J12" s="17">
        <v>10137300</v>
      </c>
      <c r="K12" s="17">
        <v>4890800</v>
      </c>
      <c r="L12" s="17">
        <v>100000</v>
      </c>
      <c r="M12" s="17"/>
      <c r="N12" s="17">
        <v>60600</v>
      </c>
      <c r="O12" s="16"/>
      <c r="P12" s="19">
        <f>O12+H12+C12</f>
        <v>368486100</v>
      </c>
    </row>
    <row r="13" spans="1:16" ht="64.5" customHeight="1">
      <c r="A13" s="13">
        <v>11201602000</v>
      </c>
      <c r="B13" s="31" t="s">
        <v>5</v>
      </c>
      <c r="C13" s="16">
        <f>D13+E13+F13+G13</f>
        <v>176775500</v>
      </c>
      <c r="D13" s="17">
        <v>78184600</v>
      </c>
      <c r="E13" s="17">
        <v>96636000</v>
      </c>
      <c r="F13" s="17">
        <v>234500</v>
      </c>
      <c r="G13" s="17">
        <v>1720400</v>
      </c>
      <c r="H13" s="21">
        <f>I13+J13+L13+M13+K13+N13</f>
        <v>11421100</v>
      </c>
      <c r="I13" s="18">
        <v>725100</v>
      </c>
      <c r="J13" s="17">
        <v>6835500</v>
      </c>
      <c r="K13" s="17">
        <v>3772600</v>
      </c>
      <c r="L13" s="17">
        <v>46000</v>
      </c>
      <c r="M13" s="17"/>
      <c r="N13" s="17">
        <v>41900</v>
      </c>
      <c r="O13" s="16"/>
      <c r="P13" s="19">
        <f>O13+H13+C13</f>
        <v>188196600</v>
      </c>
    </row>
    <row r="14" spans="1:16" ht="56.25" customHeight="1">
      <c r="A14" s="13">
        <v>11201401000</v>
      </c>
      <c r="B14" s="31" t="s">
        <v>6</v>
      </c>
      <c r="C14" s="16">
        <f>D14+E14+F14+G14</f>
        <v>0</v>
      </c>
      <c r="D14" s="20"/>
      <c r="E14" s="17"/>
      <c r="F14" s="17"/>
      <c r="G14" s="17"/>
      <c r="H14" s="21">
        <f>I14+J14+L14+M14+K14+N14</f>
        <v>3114300</v>
      </c>
      <c r="I14" s="21"/>
      <c r="J14" s="21"/>
      <c r="K14" s="21"/>
      <c r="L14" s="21"/>
      <c r="M14" s="17">
        <v>3114300</v>
      </c>
      <c r="N14" s="17"/>
      <c r="O14" s="16"/>
      <c r="P14" s="19">
        <f>O14+H14+C14</f>
        <v>3114300</v>
      </c>
    </row>
    <row r="15" spans="1:16" ht="55.5" customHeight="1" thickBot="1">
      <c r="A15" s="14">
        <v>11201100000</v>
      </c>
      <c r="B15" s="32" t="s">
        <v>15</v>
      </c>
      <c r="C15" s="22"/>
      <c r="D15" s="23"/>
      <c r="E15" s="24"/>
      <c r="F15" s="24"/>
      <c r="G15" s="24"/>
      <c r="H15" s="33">
        <f>I15+J15+L15+M15+K15+N15</f>
        <v>0</v>
      </c>
      <c r="I15" s="22"/>
      <c r="J15" s="22"/>
      <c r="K15" s="22"/>
      <c r="L15" s="22"/>
      <c r="M15" s="22"/>
      <c r="N15" s="22"/>
      <c r="O15" s="24">
        <v>20600700</v>
      </c>
      <c r="P15" s="34">
        <f>O15+H15+C15</f>
        <v>20600700</v>
      </c>
    </row>
    <row r="16" spans="1:16" ht="33.75" customHeight="1" thickBot="1">
      <c r="A16" s="15"/>
      <c r="B16" s="35" t="s">
        <v>0</v>
      </c>
      <c r="C16" s="25">
        <f aca="true" t="shared" si="0" ref="C16:P16">C12+C13+C14+C15</f>
        <v>529257800</v>
      </c>
      <c r="D16" s="25">
        <f t="shared" si="0"/>
        <v>225699600</v>
      </c>
      <c r="E16" s="25">
        <f t="shared" si="0"/>
        <v>299412400</v>
      </c>
      <c r="F16" s="25">
        <f t="shared" si="0"/>
        <v>449900</v>
      </c>
      <c r="G16" s="25">
        <f t="shared" si="0"/>
        <v>3695900</v>
      </c>
      <c r="H16" s="25">
        <f>H12+H13+H14+H15</f>
        <v>30539200</v>
      </c>
      <c r="I16" s="25">
        <f aca="true" t="shared" si="1" ref="I16:N16">I12+I13+I14+I15</f>
        <v>1540200</v>
      </c>
      <c r="J16" s="25">
        <f t="shared" si="1"/>
        <v>16972800</v>
      </c>
      <c r="K16" s="25">
        <f t="shared" si="1"/>
        <v>8663400</v>
      </c>
      <c r="L16" s="25">
        <f t="shared" si="1"/>
        <v>146000</v>
      </c>
      <c r="M16" s="25">
        <f t="shared" si="1"/>
        <v>3114300</v>
      </c>
      <c r="N16" s="25">
        <f t="shared" si="1"/>
        <v>102500</v>
      </c>
      <c r="O16" s="25">
        <f t="shared" si="0"/>
        <v>20600700</v>
      </c>
      <c r="P16" s="26">
        <f t="shared" si="0"/>
        <v>580397700</v>
      </c>
    </row>
    <row r="17" spans="1:30" s="5" customFormat="1" ht="11.25" customHeight="1">
      <c r="A17" s="2"/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ht="12.75" hidden="1"/>
    <row r="19" spans="3:30" s="6" customFormat="1" ht="45" customHeight="1">
      <c r="C19" s="3"/>
      <c r="D19" s="3"/>
      <c r="E19" s="3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s="6" customFormat="1" ht="12.75">
      <c r="A20" s="2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s="6" customFormat="1" ht="12.75">
      <c r="A21" s="2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s="6" customFormat="1" ht="12.75">
      <c r="A22" s="2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ht="93" customHeight="1"/>
    <row r="46" ht="44.25" customHeight="1"/>
    <row r="59" ht="45.75" customHeight="1"/>
  </sheetData>
  <sheetProtection/>
  <mergeCells count="24">
    <mergeCell ref="A2:P2"/>
    <mergeCell ref="C4:P4"/>
    <mergeCell ref="H6:N6"/>
    <mergeCell ref="N7:N10"/>
    <mergeCell ref="C6:G6"/>
    <mergeCell ref="P6:P10"/>
    <mergeCell ref="I1:M1"/>
    <mergeCell ref="I3:P3"/>
    <mergeCell ref="A4:A10"/>
    <mergeCell ref="B4:B10"/>
    <mergeCell ref="C7:C10"/>
    <mergeCell ref="D7:D10"/>
    <mergeCell ref="E7:E10"/>
    <mergeCell ref="F7:F10"/>
    <mergeCell ref="G7:G10"/>
    <mergeCell ref="C5:P5"/>
    <mergeCell ref="G19:Q19"/>
    <mergeCell ref="I7:I10"/>
    <mergeCell ref="J7:J10"/>
    <mergeCell ref="L7:L10"/>
    <mergeCell ref="H7:H10"/>
    <mergeCell ref="M7:M10"/>
    <mergeCell ref="O7:O10"/>
    <mergeCell ref="K7:K10"/>
  </mergeCells>
  <printOptions horizontalCentered="1"/>
  <pageMargins left="0.24" right="0.2" top="0.1968503937007874" bottom="0.1968503937007874" header="0.1968503937007874" footer="0.196850393700787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Gordeeva_N</cp:lastModifiedBy>
  <cp:lastPrinted>2015-12-15T07:21:53Z</cp:lastPrinted>
  <dcterms:created xsi:type="dcterms:W3CDTF">2014-01-17T10:52:16Z</dcterms:created>
  <dcterms:modified xsi:type="dcterms:W3CDTF">2015-12-15T07:21:56Z</dcterms:modified>
  <cp:category/>
  <cp:version/>
  <cp:contentType/>
  <cp:contentStatus/>
</cp:coreProperties>
</file>