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населення" sheetId="1" r:id="rId1"/>
    <sheet name="Лист1" sheetId="2" r:id="rId2"/>
    <sheet name="Лист2" sheetId="3" r:id="rId3"/>
  </sheets>
  <definedNames>
    <definedName name="_xlnm.Print_Titles" localSheetId="0">'населення'!$11:$11</definedName>
    <definedName name="Excel_BuiltIn_Print_Titles_1_1">'населення'!$A$11:$IU$11</definedName>
    <definedName name="Excel_BuiltIn_Print_Titles_1_1_1">'населення'!$A$11:$IT$11</definedName>
    <definedName name="Excel_BuiltIn_Print_Titles_4">#REF!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<sst xmlns="http://schemas.openxmlformats.org/spreadsheetml/2006/main" count="28" uniqueCount="28">
  <si>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Додаток </t>
  </si>
  <si>
    <t>до рішення виконавчого комітету</t>
  </si>
  <si>
    <t>Кіровоградської міської ради</t>
  </si>
  <si>
    <t>13 грудня 2016</t>
  </si>
  <si>
    <t>№ 645</t>
  </si>
  <si>
    <t xml:space="preserve"> </t>
  </si>
  <si>
    <t>Зміни до тарифів на послуги з утримання будинків і споруд та прибудинкових територій для населення</t>
  </si>
  <si>
    <t>(грн/кв.м)</t>
  </si>
  <si>
    <t>з/п</t>
  </si>
  <si>
    <t>Адреса будинку</t>
  </si>
  <si>
    <t xml:space="preserve"> Прибирання прибудинкової території</t>
  </si>
  <si>
    <t xml:space="preserve"> Вивезення побутових відходів</t>
  </si>
  <si>
    <t>Технічне обслуговування ліфтів *</t>
  </si>
  <si>
    <t>Енергопостачання для ліфтів *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</si>
  <si>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</si>
  <si>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</si>
  <si>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</si>
  <si>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Освітлення місць загального користування</t>
  </si>
  <si>
    <t>Дератизація</t>
  </si>
  <si>
    <t>Посипання частини прибудинкової території</t>
  </si>
  <si>
    <t>Всього витрат</t>
  </si>
  <si>
    <t>Тариф з ПДВ</t>
  </si>
  <si>
    <t xml:space="preserve">вул. Героїв України, 28, к.2 </t>
  </si>
  <si>
    <t>вул. Космонавта Попова, 4</t>
  </si>
  <si>
    <t>* - застосовується лише для під'їздів з працюючим ліфтом</t>
  </si>
  <si>
    <t>Заступник начальника управління економіки</t>
  </si>
  <si>
    <t xml:space="preserve">Кіровоградської міської ради </t>
  </si>
  <si>
    <t>А. Пузакова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</si>
</sst>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 horizontal="justify"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textRotation="90" wrapText="1"/>
    </xf>
    <xf numFmtId="164" fontId="0" fillId="0" borderId="3" xfId="0" applyBorder="1" applyAlignment="1">
      <alignment/>
    </xf>
    <xf numFmtId="164" fontId="0" fillId="0" borderId="4" xfId="0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 applyProtection="1">
      <alignment/>
      <protection locked="0"/>
    </xf>
    <xf numFmtId="165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="75" zoomScaleNormal="75" zoomScaleSheetLayoutView="75" workbookViewId="0" topLeftCell="A1">
      <selection activeCell="K6" sqref="K6"/>
    </sheetView>
  </sheetViews>
  <sheetFormatPr defaultColWidth="9.140625" defaultRowHeight="12.75"/>
  <cols>
    <col min="1" max="1" width="4.421875" style="1" customWidth="1"/>
    <col min="2" max="2" width="30.7109375" style="0" customWidth="1"/>
    <col min="3" max="3" width="9.7109375" style="0" customWidth="1"/>
    <col min="4" max="4" width="10.00390625" style="0" customWidth="1"/>
    <col min="5" max="5" width="10.28125" style="0" customWidth="1"/>
    <col min="6" max="6" width="9.421875" style="0" customWidth="1"/>
    <col min="7" max="7" width="10.7109375" style="0" customWidth="1"/>
    <col min="8" max="8" width="9.8515625" style="0" customWidth="1"/>
    <col min="9" max="9" width="9.7109375" style="0" customWidth="1"/>
    <col min="10" max="10" width="10.28125" style="0" customWidth="1"/>
    <col min="12" max="12" width="9.421875" style="0" customWidth="1"/>
    <col min="13" max="13" width="9.28125" style="0" customWidth="1"/>
    <col min="14" max="14" width="9.8515625" style="2" customWidth="1"/>
  </cols>
  <sheetData>
    <row r="1" spans="1:17" ht="17.25">
      <c r="A1" s="3"/>
      <c r="B1" s="4"/>
      <c r="C1" s="4"/>
      <c r="D1" s="4"/>
      <c r="E1" s="4"/>
      <c r="F1" s="4"/>
      <c r="G1" s="4"/>
      <c r="H1" s="4"/>
      <c r="I1" s="5"/>
      <c r="K1" s="6" t="s">
        <v>0</v>
      </c>
      <c r="L1" s="6"/>
      <c r="M1" s="6"/>
      <c r="N1" s="7"/>
      <c r="O1" s="7"/>
      <c r="P1" s="6"/>
      <c r="Q1" s="6"/>
    </row>
    <row r="2" spans="1:17" ht="17.25">
      <c r="A2" s="3"/>
      <c r="B2" s="4"/>
      <c r="C2" s="4"/>
      <c r="D2" s="4"/>
      <c r="E2" s="4"/>
      <c r="F2" s="4"/>
      <c r="G2" s="4"/>
      <c r="H2" s="4"/>
      <c r="I2" s="5"/>
      <c r="K2" s="6" t="s">
        <v>1</v>
      </c>
      <c r="L2" s="6"/>
      <c r="M2" s="6"/>
      <c r="N2" s="7"/>
      <c r="O2" s="7"/>
      <c r="P2" s="6"/>
      <c r="Q2" s="6"/>
    </row>
    <row r="3" spans="1:17" ht="17.25">
      <c r="A3" s="3"/>
      <c r="B3" s="8"/>
      <c r="C3" s="6"/>
      <c r="D3" s="6"/>
      <c r="E3" s="6"/>
      <c r="F3" s="6"/>
      <c r="G3" s="6"/>
      <c r="H3" s="9"/>
      <c r="I3" s="9"/>
      <c r="K3" s="6" t="s">
        <v>2</v>
      </c>
      <c r="L3" s="6"/>
      <c r="M3" s="6"/>
      <c r="N3" s="7"/>
      <c r="O3" s="7"/>
      <c r="P3" s="6"/>
      <c r="Q3" s="6"/>
    </row>
    <row r="4" spans="1:17" ht="17.25">
      <c r="A4" s="3"/>
      <c r="B4" s="6"/>
      <c r="C4" s="6"/>
      <c r="D4" s="6"/>
      <c r="E4" s="6"/>
      <c r="F4" s="6"/>
      <c r="G4" s="6"/>
      <c r="H4" s="9"/>
      <c r="I4" s="9"/>
      <c r="K4" s="6" t="s">
        <v>3</v>
      </c>
      <c r="L4" s="6"/>
      <c r="M4" s="6"/>
      <c r="N4" s="7"/>
      <c r="O4" s="7"/>
      <c r="P4" s="6"/>
      <c r="Q4" s="6"/>
    </row>
    <row r="5" spans="1:17" ht="17.25">
      <c r="A5" s="3"/>
      <c r="B5" s="6"/>
      <c r="C5" s="6"/>
      <c r="D5" s="6"/>
      <c r="E5" s="6"/>
      <c r="F5" s="6"/>
      <c r="G5" s="6"/>
      <c r="H5" s="9"/>
      <c r="I5" s="9"/>
      <c r="K5" s="9" t="s">
        <v>4</v>
      </c>
      <c r="L5" s="9"/>
      <c r="M5" s="9"/>
      <c r="N5" s="10"/>
      <c r="O5" s="7"/>
      <c r="P5" s="6"/>
      <c r="Q5" s="6"/>
    </row>
    <row r="6" spans="1:17" ht="17.25">
      <c r="A6" s="3"/>
      <c r="B6" s="6"/>
      <c r="C6" s="6"/>
      <c r="D6" s="6"/>
      <c r="E6" s="6"/>
      <c r="F6" s="6"/>
      <c r="G6" s="6" t="s">
        <v>5</v>
      </c>
      <c r="H6" s="4"/>
      <c r="I6" s="5"/>
      <c r="J6" s="5"/>
      <c r="K6" s="5"/>
      <c r="L6" s="5"/>
      <c r="M6" s="5"/>
      <c r="N6" s="11"/>
      <c r="O6" s="7"/>
      <c r="P6" s="6"/>
      <c r="Q6" s="6"/>
    </row>
    <row r="7" spans="1:17" ht="17.25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7"/>
      <c r="P7" s="6"/>
      <c r="Q7" s="6"/>
    </row>
    <row r="8" spans="1:17" ht="17.25">
      <c r="A8" s="3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11"/>
      <c r="O8" s="13"/>
      <c r="P8" s="6"/>
      <c r="Q8" s="6"/>
    </row>
    <row r="9" spans="1:17" ht="17.25" customHeight="1">
      <c r="A9" s="3"/>
      <c r="B9" s="6"/>
      <c r="C9" s="6"/>
      <c r="D9" s="6"/>
      <c r="E9" s="6"/>
      <c r="F9" s="6"/>
      <c r="G9" s="6"/>
      <c r="H9" s="4"/>
      <c r="I9" s="11"/>
      <c r="J9" s="11"/>
      <c r="M9" s="11" t="s">
        <v>7</v>
      </c>
      <c r="N9" s="11"/>
      <c r="O9" s="6"/>
      <c r="P9" s="6"/>
      <c r="Q9" s="6"/>
    </row>
    <row r="10" spans="1:17" s="17" customFormat="1" ht="162.75" customHeight="1">
      <c r="A10" s="14" t="s">
        <v>8</v>
      </c>
      <c r="B10" s="15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6" t="s">
        <v>18</v>
      </c>
      <c r="L10" s="16" t="s">
        <v>19</v>
      </c>
      <c r="M10" s="16" t="s">
        <v>20</v>
      </c>
      <c r="N10" s="16" t="s">
        <v>21</v>
      </c>
      <c r="O10" s="7"/>
      <c r="P10" s="7"/>
      <c r="Q10" s="7"/>
    </row>
    <row r="11" spans="1:17" s="18" customFormat="1" ht="17.25">
      <c r="A11" s="14">
        <v>1</v>
      </c>
      <c r="B11" s="15">
        <f>A11+1</f>
        <v>2</v>
      </c>
      <c r="C11" s="15">
        <f>B11+1</f>
        <v>3</v>
      </c>
      <c r="D11" s="15">
        <f>C11+1</f>
        <v>4</v>
      </c>
      <c r="E11" s="15">
        <f>D11+1</f>
        <v>5</v>
      </c>
      <c r="F11" s="15">
        <f>E11+1</f>
        <v>6</v>
      </c>
      <c r="G11" s="15">
        <f>F11+1</f>
        <v>7</v>
      </c>
      <c r="H11" s="15">
        <f>G11+1</f>
        <v>8</v>
      </c>
      <c r="I11" s="15">
        <f>H11+1</f>
        <v>9</v>
      </c>
      <c r="J11" s="15">
        <f>I11+1</f>
        <v>10</v>
      </c>
      <c r="K11" s="15">
        <f>J11+1</f>
        <v>11</v>
      </c>
      <c r="L11" s="15">
        <f>K11+1</f>
        <v>12</v>
      </c>
      <c r="M11" s="15">
        <f>L11+1</f>
        <v>13</v>
      </c>
      <c r="N11" s="15">
        <f>M11+1</f>
        <v>14</v>
      </c>
      <c r="O11" s="12"/>
      <c r="P11" s="12"/>
      <c r="Q11" s="12"/>
    </row>
    <row r="12" spans="1:17" ht="17.25">
      <c r="A12" s="19">
        <v>34</v>
      </c>
      <c r="B12" s="20" t="s">
        <v>22</v>
      </c>
      <c r="C12" s="21">
        <v>0.26605</v>
      </c>
      <c r="D12" s="21">
        <v>0.37814</v>
      </c>
      <c r="E12" s="21">
        <v>0.13554000000000002</v>
      </c>
      <c r="F12" s="21">
        <v>0.20826000000000003</v>
      </c>
      <c r="G12" s="21">
        <v>0.21218</v>
      </c>
      <c r="H12" s="21">
        <v>0.02955</v>
      </c>
      <c r="I12" s="21">
        <v>0.29401</v>
      </c>
      <c r="J12" s="21">
        <v>0.22966</v>
      </c>
      <c r="K12" s="21">
        <v>0.01326</v>
      </c>
      <c r="L12" s="21">
        <v>0.00014000000000000001</v>
      </c>
      <c r="M12" s="22">
        <f>SUM(C12:L12)</f>
        <v>1.7667900000000003</v>
      </c>
      <c r="N12" s="23">
        <f>M12*1.2</f>
        <v>2.1201480000000004</v>
      </c>
      <c r="O12" s="6"/>
      <c r="P12" s="6"/>
      <c r="Q12" s="6"/>
    </row>
    <row r="13" spans="1:17" ht="17.25">
      <c r="A13" s="19">
        <v>43</v>
      </c>
      <c r="B13" s="20" t="s">
        <v>23</v>
      </c>
      <c r="C13" s="21">
        <v>0.23728</v>
      </c>
      <c r="D13" s="21">
        <v>0.36725</v>
      </c>
      <c r="E13" s="21">
        <v>0.11584000000000001</v>
      </c>
      <c r="F13" s="21">
        <v>0.25493000000000005</v>
      </c>
      <c r="G13" s="21">
        <v>0.21419</v>
      </c>
      <c r="H13" s="21">
        <v>0.01193</v>
      </c>
      <c r="I13" s="21">
        <v>0.22758</v>
      </c>
      <c r="J13" s="21">
        <v>0.19728</v>
      </c>
      <c r="K13" s="21">
        <v>0.01036</v>
      </c>
      <c r="L13" s="21">
        <v>0.0001</v>
      </c>
      <c r="M13" s="22">
        <f>SUM(C13:L13)</f>
        <v>1.63674</v>
      </c>
      <c r="N13" s="23">
        <f>M13*1.2</f>
        <v>1.964088</v>
      </c>
      <c r="O13" s="6"/>
      <c r="P13" s="6"/>
      <c r="Q13" s="6"/>
    </row>
    <row r="14" spans="1:14" ht="17.25">
      <c r="A14" s="12"/>
      <c r="B14" s="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25"/>
    </row>
    <row r="15" spans="1:14" ht="17.25">
      <c r="A15" s="12"/>
      <c r="B15" s="7" t="s">
        <v>24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5"/>
    </row>
    <row r="16" spans="1:14" ht="17.25">
      <c r="A16" s="12"/>
      <c r="B16" s="7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5"/>
    </row>
    <row r="17" spans="1:14" ht="17.25">
      <c r="A17" s="26" t="s">
        <v>25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8"/>
    </row>
    <row r="18" spans="1:14" ht="17.25">
      <c r="A18" s="26" t="s">
        <v>26</v>
      </c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 t="s">
        <v>27</v>
      </c>
      <c r="M18" s="28"/>
      <c r="N18" s="28"/>
    </row>
  </sheetData>
  <sheetProtection selectLockedCells="1" selectUnlockedCells="1"/>
  <mergeCells count="2">
    <mergeCell ref="A7:N7"/>
    <mergeCell ref="A18:C18"/>
  </mergeCells>
  <printOptions/>
  <pageMargins left="0.23472222222222222" right="0.2" top="0.2" bottom="0.2534722222222222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2016-11-03T12:55:51Z</cp:lastPrinted>
  <dcterms:created xsi:type="dcterms:W3CDTF">1996-10-08T23:32:33Z</dcterms:created>
  <dcterms:modified xsi:type="dcterms:W3CDTF">2016-12-20T14:20:14Z</dcterms:modified>
  <cp:category/>
  <cp:version/>
  <cp:contentType/>
  <cp:contentStatus/>
  <cp:revision>24</cp:revision>
</cp:coreProperties>
</file>