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30" windowWidth="21015" windowHeight="12540"/>
  </bookViews>
  <sheets>
    <sheet name="доходи" sheetId="3" r:id="rId1"/>
    <sheet name="видатки" sheetId="2" r:id="rId2"/>
  </sheets>
  <definedNames>
    <definedName name="_xlnm.Print_Area" localSheetId="1">видатки!$A$1:$F$102</definedName>
  </definedNames>
  <calcPr calcId="124519"/>
</workbook>
</file>

<file path=xl/calcChain.xml><?xml version="1.0" encoding="utf-8"?>
<calcChain xmlns="http://schemas.openxmlformats.org/spreadsheetml/2006/main">
  <c r="F102" i="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106" i="3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<sst xmlns="http://schemas.openxmlformats.org/spreadsheetml/2006/main" count="316" uniqueCount="305">
  <si>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</si>
  <si>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</si>
  <si>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</si>
  <si>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</si>
  <si>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</si>
  <si>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</si>
  <si>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</si>
  <si>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</si>
  <si>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</si>
  <si>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</si>
  <si>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</si>
  <si>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</si>
  <si>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</si>
  <si>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</si>
  <si>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</si>
  <si>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</si>
  <si>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</si>
  <si>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</si>
  <si>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</si>
  <si>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</si>
  <si>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</si>
  <si>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</si>
  <si>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</si>
  <si>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</si>
  <si>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</si>
  <si>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</si>
  <si>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</si>
  <si>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</si>
  <si>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</si>
  <si>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</si>
  <si>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</si>
  <si>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</si>
  <si>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</si>
  <si>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</si>
  <si>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</si>
  <si>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</si>
  <si>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</si>
  <si>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</si>
  <si>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</si>
  <si>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</si>
  <si>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</si>
  <si>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</si>
  <si>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</si>
  <si>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</si>
  <si>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</si>
  <si>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</si>
  <si>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</si>
  <si>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</si>
  <si>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</si>
  <si>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</si>
  <si>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</si>
  <si>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</si>
  <si>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</si>
  <si>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</si>
  <si>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</si>
  <si>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</si>
  <si>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</si>
  <si>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</si>
  <si>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</si>
  <si>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</si>
  <si>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</si>
  <si>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</si>
  <si>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</si>
  <si>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</si>
  <si>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</si>
  <si>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</si>
  <si>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</si>
  <si>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</si>
  <si>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</si>
  <si>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</si>
  <si>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</si>
  <si>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</si>
  <si>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</si>
  <si>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</si>
  <si>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</si>
  <si>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</si>
  <si>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</si>
  <si>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</si>
  <si>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</si>
  <si>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</si>
  <si>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</si>
  <si>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</si>
  <si>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</si>
  <si>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</si>
  <si>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</si>
  <si>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</si>
  <si>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</si>
  <si>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</si>
  <si>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</si>
  <si>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</si>
  <si>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</si>
  <si>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</si>
  <si>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</si>
  <si>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Всього</t>
  </si>
  <si>
    <t>тис.грн</t>
  </si>
  <si>
    <t>Оперативна інформація про надходження до міського бюджету м.Кропивницького</t>
  </si>
  <si>
    <t>Оперативна інформація про використання коштів міського бюджету м. Кропивницького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</si>
  <si>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</si>
  <si>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</si>
  <si>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</si>
  <si>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</si>
  <si>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</si>
  <si>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</si>
  <si>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</si>
  <si>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</si>
  <si>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</si>
  <si>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</si>
  <si>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</si>
  <si>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</si>
  <si>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</si>
  <si>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</si>
  <si>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</si>
  <si>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</si>
  <si>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</si>
  <si>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</si>
  <si>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</si>
  <si>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</si>
  <si>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</si>
  <si>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</si>
  <si>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</si>
  <si>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</si>
  <si>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</si>
  <si>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</si>
  <si>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</si>
  <si>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</si>
  <si>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</si>
  <si>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</si>
  <si>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</si>
  <si>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</si>
  <si>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</si>
  <si>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</si>
  <si>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</si>
  <si>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</si>
  <si>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</si>
  <si>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</si>
  <si>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</si>
  <si>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</si>
  <si>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</si>
  <si>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</si>
  <si>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</si>
  <si>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</si>
  <si>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</si>
  <si>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</si>
  <si>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</si>
  <si>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</si>
  <si>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</si>
  <si>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</si>
  <si>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</si>
  <si>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</si>
  <si>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</si>
  <si>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</si>
  <si>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</si>
  <si>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</si>
  <si>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</si>
  <si>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</si>
  <si>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</si>
  <si>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</si>
  <si>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</si>
  <si>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</si>
  <si>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</si>
  <si>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</si>
  <si>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</si>
  <si>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</si>
  <si>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</si>
  <si>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</si>
  <si>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</si>
  <si>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</si>
  <si>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</si>
  <si>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</si>
  <si>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</si>
  <si>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Утримання закладів, що надають соціальні послуги дітям, які опинились у складних життєвих обставинах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</si>
  <si>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</si>
  <si>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</si>
  <si>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</si>
  <si>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</si>
  <si>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</si>
  <si>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</si>
  <si>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</si>
  <si>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</si>
  <si>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</si>
  <si>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</si>
  <si>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</si>
  <si>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</si>
  <si>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</si>
  <si>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</si>
  <si>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</si>
  <si>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</si>
  <si>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</si>
  <si>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</si>
  <si>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</si>
  <si>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</si>
  <si>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</si>
  <si>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</si>
  <si>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</si>
  <si>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</si>
  <si>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</si>
  <si>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</si>
  <si>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</si>
  <si>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</si>
  <si>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</si>
  <si>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</si>
  <si>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</si>
  <si>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</si>
  <si>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</si>
  <si>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</si>
  <si>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</si>
  <si>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</si>
  <si>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</si>
  <si>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</si>
  <si>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</si>
  <si>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</si>
  <si>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</si>
  <si>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</si>
  <si>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5021</t>
  </si>
  <si>
    <t>Утримання центрів фізичної культури і спорту осіб з інвалідністю і реабілітаційних шкіл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</si>
  <si>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</si>
  <si>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</si>
  <si>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</si>
  <si>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</si>
  <si>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</si>
  <si>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</si>
  <si>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</si>
  <si>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</si>
  <si>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</si>
  <si>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</si>
  <si>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</si>
  <si>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</si>
  <si>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</si>
  <si>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</si>
  <si>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</si>
  <si>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</si>
  <si>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</si>
  <si>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</si>
  <si>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</si>
  <si>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</si>
  <si>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</si>
  <si>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</si>
  <si>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</si>
  <si>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</si>
  <si>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</si>
  <si>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</si>
  <si>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</si>
  <si>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</si>
  <si>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</si>
  <si>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</si>
  <si>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</si>
  <si>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</si>
  <si>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</si>
  <si>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</si>
  <si>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</si>
  <si>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</si>
  <si>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</si>
  <si>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</si>
  <si>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</si>
  <si>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</si>
  <si>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</si>
  <si>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</si>
  <si>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</si>
  <si>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</si>
  <si>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8410</t>
  </si>
  <si>
    <t>Фінансова підтримка засобів масової інформації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</si>
  <si>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</si>
  <si>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</si>
  <si>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</si>
  <si>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</si>
  <si>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</si>
  <si>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</si>
  <si>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</si>
  <si>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</si>
  <si>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</si>
  <si>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</si>
  <si>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</si>
  <si>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</si>
  <si>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</si>
  <si>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</si>
  <si>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9241</t>
  </si>
  <si>
    <t>9242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</si>
  <si>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</si>
  <si>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9243</t>
  </si>
  <si>
    <t>9250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</si>
  <si>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</si>
  <si>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</si>
  <si>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</si>
  <si>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</si>
  <si>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</si>
  <si>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</si>
  <si>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</si>
  <si>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</si>
  <si>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Інші надходження </t>
  </si>
  <si>
    <t xml:space="preserve"> Уточн. план на рік</t>
  </si>
  <si>
    <t>% викон.</t>
  </si>
  <si>
    <t>Всього без урахування трансферт</t>
  </si>
  <si>
    <t>Назва</t>
  </si>
  <si>
    <t>Станом на 12.11.2018</t>
  </si>
  <si>
    <t>Всього (без урахування трансфертів)</t>
  </si>
  <si>
    <t>Рентна плата за користування надрами в цілях, не пов`язаних з видобуванням корисних копалин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</si>
  <si>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</si>
  <si>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</si>
  <si>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</si>
  <si>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</si>
  <si>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</si>
  <si>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 xml:space="preserve">Станом на 26.12.2018 </t>
  </si>
  <si>
    <t>Станом на 26.12.2018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</si>
  <si>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</si>
  <si>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Субвенція з місцевого бюджету на здійснення переданих видатків у сфері освіти за рахунок коштів освітньої субвенції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</si>
</sst>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65" fontId="0" fillId="0" borderId="0" xfId="1" applyNumberFormat="1" applyFont="1"/>
    <xf numFmtId="165" fontId="2" fillId="0" borderId="0" xfId="0" applyNumberFormat="1" applyFont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165" fontId="0" fillId="0" borderId="1" xfId="0" applyNumberFormat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workbookViewId="0">
      <selection activeCell="D6" sqref="D6"/>
    </sheetView>
  </sheetViews>
  <sheetFormatPr defaultRowHeight="12.75"/>
  <cols>
    <col min="1" max="1" width="0.140625" customWidth="1"/>
    <col min="2" max="2" width="10.5703125" customWidth="1"/>
    <col min="3" max="3" width="53.7109375" style="10" customWidth="1"/>
    <col min="4" max="5" width="14.140625" style="15" customWidth="1"/>
    <col min="6" max="6" width="11.28515625" style="15" customWidth="1"/>
  </cols>
  <sheetData>
    <row r="1" spans="1:6">
      <c r="A1" t="s">
        <v>293</v>
      </c>
      <c r="B1" t="s">
        <v>301</v>
      </c>
    </row>
    <row r="2" spans="1:6">
      <c r="A2" s="5"/>
      <c r="B2" s="5"/>
      <c r="C2" s="11"/>
      <c r="D2" s="16"/>
      <c r="E2" s="16"/>
      <c r="F2" s="16"/>
    </row>
    <row r="3" spans="1:6" ht="15.75" customHeight="1">
      <c r="A3" s="27" t="s">
        <v>95</v>
      </c>
      <c r="B3" s="27"/>
      <c r="C3" s="27"/>
      <c r="D3" s="27"/>
      <c r="E3" s="27"/>
      <c r="F3" s="27"/>
    </row>
    <row r="4" spans="1:6">
      <c r="F4" s="15" t="s">
        <v>94</v>
      </c>
    </row>
    <row r="5" spans="1:6" s="8" customFormat="1" ht="15.75" customHeight="1">
      <c r="A5" s="6"/>
      <c r="B5" s="7" t="s">
        <v>0</v>
      </c>
      <c r="C5" s="2" t="s">
        <v>292</v>
      </c>
      <c r="D5" s="14" t="s">
        <v>289</v>
      </c>
      <c r="E5" s="14" t="s">
        <v>1</v>
      </c>
      <c r="F5" s="14" t="s">
        <v>290</v>
      </c>
    </row>
    <row r="6" spans="1:6">
      <c r="A6" s="4"/>
      <c r="B6" s="4">
        <v>10000000</v>
      </c>
      <c r="C6" s="3" t="s">
        <v>2</v>
      </c>
      <c r="D6" s="17">
        <v>1298663.541</v>
      </c>
      <c r="E6" s="17">
        <v>1198165.1971500001</v>
      </c>
      <c r="F6" s="17">
        <f t="shared" ref="F6:F69" si="0">IF(D6=0,0,E6/D6*100)</f>
        <v>92.261402535978348</v>
      </c>
    </row>
    <row r="7" spans="1:6" ht="25.5">
      <c r="A7" s="4"/>
      <c r="B7" s="4">
        <v>11000000</v>
      </c>
      <c r="C7" s="3" t="s">
        <v>3</v>
      </c>
      <c r="D7" s="17">
        <v>932973.79599999997</v>
      </c>
      <c r="E7" s="17">
        <v>837062.93235000002</v>
      </c>
      <c r="F7" s="17">
        <f t="shared" si="0"/>
        <v>89.719875942796577</v>
      </c>
    </row>
    <row r="8" spans="1:6">
      <c r="A8" s="4"/>
      <c r="B8" s="4">
        <v>11010000</v>
      </c>
      <c r="C8" s="3" t="s">
        <v>4</v>
      </c>
      <c r="D8" s="17">
        <v>930793.821</v>
      </c>
      <c r="E8" s="17">
        <v>834495.27615000005</v>
      </c>
      <c r="F8" s="17">
        <f t="shared" si="0"/>
        <v>89.654148676390932</v>
      </c>
    </row>
    <row r="9" spans="1:6" ht="38.25">
      <c r="A9" s="4"/>
      <c r="B9" s="4">
        <v>11010100</v>
      </c>
      <c r="C9" s="3" t="s">
        <v>5</v>
      </c>
      <c r="D9" s="17">
        <v>790638.22600000002</v>
      </c>
      <c r="E9" s="17">
        <v>690425.37372999999</v>
      </c>
      <c r="F9" s="17">
        <f t="shared" si="0"/>
        <v>87.325068662946222</v>
      </c>
    </row>
    <row r="10" spans="1:6" ht="51">
      <c r="A10" s="4"/>
      <c r="B10" s="4">
        <v>11010200</v>
      </c>
      <c r="C10" s="3" t="s">
        <v>6</v>
      </c>
      <c r="D10" s="17">
        <v>101655.595</v>
      </c>
      <c r="E10" s="17">
        <v>101484.15252</v>
      </c>
      <c r="F10" s="17">
        <f t="shared" si="0"/>
        <v>99.831349686163364</v>
      </c>
    </row>
    <row r="11" spans="1:6" ht="38.25">
      <c r="A11" s="4"/>
      <c r="B11" s="4">
        <v>11010400</v>
      </c>
      <c r="C11" s="3" t="s">
        <v>7</v>
      </c>
      <c r="D11" s="17">
        <v>32300</v>
      </c>
      <c r="E11" s="17">
        <v>35430.309549999998</v>
      </c>
      <c r="F11" s="17">
        <f t="shared" si="0"/>
        <v>109.69136083591331</v>
      </c>
    </row>
    <row r="12" spans="1:6" ht="25.5">
      <c r="A12" s="4"/>
      <c r="B12" s="4">
        <v>11010500</v>
      </c>
      <c r="C12" s="3" t="s">
        <v>8</v>
      </c>
      <c r="D12" s="17">
        <v>5000</v>
      </c>
      <c r="E12" s="17">
        <v>6833.7952800000003</v>
      </c>
      <c r="F12" s="17">
        <f t="shared" si="0"/>
        <v>136.67590559999999</v>
      </c>
    </row>
    <row r="13" spans="1:6" ht="51">
      <c r="A13" s="4"/>
      <c r="B13" s="4">
        <v>11010900</v>
      </c>
      <c r="C13" s="3" t="s">
        <v>9</v>
      </c>
      <c r="D13" s="17">
        <v>1200</v>
      </c>
      <c r="E13" s="17">
        <v>321.64507000000003</v>
      </c>
      <c r="F13" s="17">
        <f t="shared" si="0"/>
        <v>26.803755833333337</v>
      </c>
    </row>
    <row r="14" spans="1:6">
      <c r="A14" s="4"/>
      <c r="B14" s="4">
        <v>11020000</v>
      </c>
      <c r="C14" s="3" t="s">
        <v>10</v>
      </c>
      <c r="D14" s="17">
        <v>2179.9749999999999</v>
      </c>
      <c r="E14" s="17">
        <v>2567.6562000000004</v>
      </c>
      <c r="F14" s="17">
        <f t="shared" si="0"/>
        <v>117.78374522643611</v>
      </c>
    </row>
    <row r="15" spans="1:6" ht="25.5">
      <c r="A15" s="4"/>
      <c r="B15" s="4">
        <v>11020200</v>
      </c>
      <c r="C15" s="3" t="s">
        <v>11</v>
      </c>
      <c r="D15" s="17">
        <v>2179.9749999999999</v>
      </c>
      <c r="E15" s="17">
        <v>2567.6562000000004</v>
      </c>
      <c r="F15" s="17">
        <f t="shared" si="0"/>
        <v>117.78374522643611</v>
      </c>
    </row>
    <row r="16" spans="1:6">
      <c r="A16" s="4"/>
      <c r="B16" s="4">
        <v>12000000</v>
      </c>
      <c r="C16" s="3" t="s">
        <v>12</v>
      </c>
      <c r="D16" s="17">
        <v>0</v>
      </c>
      <c r="E16" s="17">
        <v>0</v>
      </c>
      <c r="F16" s="17">
        <f t="shared" si="0"/>
        <v>0</v>
      </c>
    </row>
    <row r="17" spans="1:6" ht="25.5">
      <c r="A17" s="4"/>
      <c r="B17" s="4">
        <v>12020000</v>
      </c>
      <c r="C17" s="3" t="s">
        <v>13</v>
      </c>
      <c r="D17" s="17">
        <v>0</v>
      </c>
      <c r="E17" s="17">
        <v>0</v>
      </c>
      <c r="F17" s="17">
        <f t="shared" si="0"/>
        <v>0</v>
      </c>
    </row>
    <row r="18" spans="1:6" ht="25.5">
      <c r="A18" s="4"/>
      <c r="B18" s="4">
        <v>12020100</v>
      </c>
      <c r="C18" s="3" t="s">
        <v>14</v>
      </c>
      <c r="D18" s="17">
        <v>0</v>
      </c>
      <c r="E18" s="17">
        <v>0</v>
      </c>
      <c r="F18" s="17">
        <f t="shared" si="0"/>
        <v>0</v>
      </c>
    </row>
    <row r="19" spans="1:6" ht="25.5">
      <c r="A19" s="4"/>
      <c r="B19" s="4">
        <v>13000000</v>
      </c>
      <c r="C19" s="3" t="s">
        <v>15</v>
      </c>
      <c r="D19" s="17">
        <v>330.2</v>
      </c>
      <c r="E19" s="17">
        <v>237.54222000000001</v>
      </c>
      <c r="F19" s="17">
        <f t="shared" si="0"/>
        <v>71.938891580860087</v>
      </c>
    </row>
    <row r="20" spans="1:6">
      <c r="A20" s="4"/>
      <c r="B20" s="4">
        <v>13010000</v>
      </c>
      <c r="C20" s="3" t="s">
        <v>16</v>
      </c>
      <c r="D20" s="17">
        <v>0</v>
      </c>
      <c r="E20" s="17">
        <v>4.2510000000000003</v>
      </c>
      <c r="F20" s="17">
        <f t="shared" si="0"/>
        <v>0</v>
      </c>
    </row>
    <row r="21" spans="1:6" ht="51">
      <c r="A21" s="4"/>
      <c r="B21" s="4">
        <v>13010200</v>
      </c>
      <c r="C21" s="3" t="s">
        <v>17</v>
      </c>
      <c r="D21" s="17">
        <v>0</v>
      </c>
      <c r="E21" s="17">
        <v>4.2510000000000003</v>
      </c>
      <c r="F21" s="17">
        <f t="shared" si="0"/>
        <v>0</v>
      </c>
    </row>
    <row r="22" spans="1:6">
      <c r="A22" s="4"/>
      <c r="B22" s="4">
        <v>13030000</v>
      </c>
      <c r="C22" s="3" t="s">
        <v>18</v>
      </c>
      <c r="D22" s="17">
        <v>330.2</v>
      </c>
      <c r="E22" s="17">
        <v>233.29122000000001</v>
      </c>
      <c r="F22" s="17">
        <f t="shared" si="0"/>
        <v>70.651490006056932</v>
      </c>
    </row>
    <row r="23" spans="1:6" ht="25.5">
      <c r="A23" s="4"/>
      <c r="B23" s="4">
        <v>13030200</v>
      </c>
      <c r="C23" s="3" t="s">
        <v>19</v>
      </c>
      <c r="D23" s="17">
        <v>330.2</v>
      </c>
      <c r="E23" s="17">
        <v>233.28016</v>
      </c>
      <c r="F23" s="17">
        <f t="shared" si="0"/>
        <v>70.648140520896433</v>
      </c>
    </row>
    <row r="24" spans="1:6" ht="25.5">
      <c r="A24" s="4"/>
      <c r="B24" s="4">
        <v>13030600</v>
      </c>
      <c r="C24" s="3" t="s">
        <v>295</v>
      </c>
      <c r="D24" s="17">
        <v>0</v>
      </c>
      <c r="E24" s="17">
        <v>1.106E-2</v>
      </c>
      <c r="F24" s="17">
        <f t="shared" si="0"/>
        <v>0</v>
      </c>
    </row>
    <row r="25" spans="1:6">
      <c r="A25" s="4"/>
      <c r="B25" s="4">
        <v>14000000</v>
      </c>
      <c r="C25" s="3" t="s">
        <v>20</v>
      </c>
      <c r="D25" s="17">
        <v>129481.645</v>
      </c>
      <c r="E25" s="17">
        <v>121261.44129</v>
      </c>
      <c r="F25" s="17">
        <f t="shared" si="0"/>
        <v>93.651452520548375</v>
      </c>
    </row>
    <row r="26" spans="1:6" ht="25.5">
      <c r="A26" s="4"/>
      <c r="B26" s="4">
        <v>14020000</v>
      </c>
      <c r="C26" s="3" t="s">
        <v>21</v>
      </c>
      <c r="D26" s="17">
        <v>12500</v>
      </c>
      <c r="E26" s="17">
        <v>11687.57408</v>
      </c>
      <c r="F26" s="17">
        <f t="shared" si="0"/>
        <v>93.500592640000008</v>
      </c>
    </row>
    <row r="27" spans="1:6">
      <c r="A27" s="4"/>
      <c r="B27" s="4">
        <v>14021900</v>
      </c>
      <c r="C27" s="3" t="s">
        <v>22</v>
      </c>
      <c r="D27" s="17">
        <v>12500</v>
      </c>
      <c r="E27" s="17">
        <v>11687.57408</v>
      </c>
      <c r="F27" s="17">
        <f t="shared" si="0"/>
        <v>93.500592640000008</v>
      </c>
    </row>
    <row r="28" spans="1:6" ht="25.5">
      <c r="A28" s="4"/>
      <c r="B28" s="4">
        <v>14030000</v>
      </c>
      <c r="C28" s="3" t="s">
        <v>23</v>
      </c>
      <c r="D28" s="17">
        <v>44981.645000000004</v>
      </c>
      <c r="E28" s="17">
        <v>49173.946120000001</v>
      </c>
      <c r="F28" s="17">
        <f t="shared" si="0"/>
        <v>109.32002624626111</v>
      </c>
    </row>
    <row r="29" spans="1:6">
      <c r="A29" s="4"/>
      <c r="B29" s="4">
        <v>14031900</v>
      </c>
      <c r="C29" s="3" t="s">
        <v>22</v>
      </c>
      <c r="D29" s="17">
        <v>44981.645000000004</v>
      </c>
      <c r="E29" s="17">
        <v>49173.946120000001</v>
      </c>
      <c r="F29" s="17">
        <f t="shared" si="0"/>
        <v>109.32002624626111</v>
      </c>
    </row>
    <row r="30" spans="1:6" ht="25.5">
      <c r="A30" s="4"/>
      <c r="B30" s="4">
        <v>14040000</v>
      </c>
      <c r="C30" s="3" t="s">
        <v>24</v>
      </c>
      <c r="D30" s="17">
        <v>72000</v>
      </c>
      <c r="E30" s="17">
        <v>60399.921090000003</v>
      </c>
      <c r="F30" s="17">
        <f t="shared" si="0"/>
        <v>83.888779291666665</v>
      </c>
    </row>
    <row r="31" spans="1:6">
      <c r="A31" s="4"/>
      <c r="B31" s="4">
        <v>18000000</v>
      </c>
      <c r="C31" s="3" t="s">
        <v>25</v>
      </c>
      <c r="D31" s="17">
        <v>235877.9</v>
      </c>
      <c r="E31" s="17">
        <v>239603.28128999998</v>
      </c>
      <c r="F31" s="17">
        <f t="shared" si="0"/>
        <v>101.57936851650791</v>
      </c>
    </row>
    <row r="32" spans="1:6">
      <c r="A32" s="4"/>
      <c r="B32" s="4">
        <v>18010000</v>
      </c>
      <c r="C32" s="3" t="s">
        <v>26</v>
      </c>
      <c r="D32" s="17">
        <v>105226.2</v>
      </c>
      <c r="E32" s="17">
        <v>101608.24894</v>
      </c>
      <c r="F32" s="17">
        <f t="shared" si="0"/>
        <v>96.561739319675141</v>
      </c>
    </row>
    <row r="33" spans="1:6" ht="38.25">
      <c r="A33" s="4"/>
      <c r="B33" s="4">
        <v>18010100</v>
      </c>
      <c r="C33" s="3" t="s">
        <v>27</v>
      </c>
      <c r="D33" s="17">
        <v>221.4</v>
      </c>
      <c r="E33" s="17">
        <v>49.371190000000006</v>
      </c>
      <c r="F33" s="17">
        <f t="shared" si="0"/>
        <v>22.299543812104787</v>
      </c>
    </row>
    <row r="34" spans="1:6" ht="38.25">
      <c r="A34" s="4"/>
      <c r="B34" s="4">
        <v>18010200</v>
      </c>
      <c r="C34" s="3" t="s">
        <v>28</v>
      </c>
      <c r="D34" s="17">
        <v>655</v>
      </c>
      <c r="E34" s="17">
        <v>727.15158999999994</v>
      </c>
      <c r="F34" s="17">
        <f t="shared" si="0"/>
        <v>111.01550992366411</v>
      </c>
    </row>
    <row r="35" spans="1:6" ht="38.25">
      <c r="A35" s="4"/>
      <c r="B35" s="4">
        <v>18010300</v>
      </c>
      <c r="C35" s="3" t="s">
        <v>29</v>
      </c>
      <c r="D35" s="17">
        <v>245</v>
      </c>
      <c r="E35" s="17">
        <v>307.74939000000001</v>
      </c>
      <c r="F35" s="17">
        <f t="shared" si="0"/>
        <v>125.61199591836736</v>
      </c>
    </row>
    <row r="36" spans="1:6" ht="38.25">
      <c r="A36" s="4"/>
      <c r="B36" s="4">
        <v>18010400</v>
      </c>
      <c r="C36" s="3" t="s">
        <v>30</v>
      </c>
      <c r="D36" s="17">
        <v>2546.2000000000003</v>
      </c>
      <c r="E36" s="17">
        <v>3096.9365000000003</v>
      </c>
      <c r="F36" s="17">
        <f t="shared" si="0"/>
        <v>121.62974236116565</v>
      </c>
    </row>
    <row r="37" spans="1:6">
      <c r="A37" s="4"/>
      <c r="B37" s="4">
        <v>18010500</v>
      </c>
      <c r="C37" s="3" t="s">
        <v>31</v>
      </c>
      <c r="D37" s="17">
        <v>31335.100000000002</v>
      </c>
      <c r="E37" s="17">
        <v>29624.043140000002</v>
      </c>
      <c r="F37" s="17">
        <f t="shared" si="0"/>
        <v>94.539488113968034</v>
      </c>
    </row>
    <row r="38" spans="1:6">
      <c r="A38" s="4"/>
      <c r="B38" s="4">
        <v>18010600</v>
      </c>
      <c r="C38" s="3" t="s">
        <v>32</v>
      </c>
      <c r="D38" s="17">
        <v>55092.9</v>
      </c>
      <c r="E38" s="17">
        <v>52223.745369999997</v>
      </c>
      <c r="F38" s="17">
        <f t="shared" si="0"/>
        <v>94.792151747321327</v>
      </c>
    </row>
    <row r="39" spans="1:6">
      <c r="A39" s="4"/>
      <c r="B39" s="4">
        <v>18010700</v>
      </c>
      <c r="C39" s="3" t="s">
        <v>33</v>
      </c>
      <c r="D39" s="17">
        <v>2464.9</v>
      </c>
      <c r="E39" s="17">
        <v>3208.1513599999998</v>
      </c>
      <c r="F39" s="17">
        <f t="shared" si="0"/>
        <v>130.15340825185604</v>
      </c>
    </row>
    <row r="40" spans="1:6">
      <c r="A40" s="4"/>
      <c r="B40" s="4">
        <v>18010900</v>
      </c>
      <c r="C40" s="3" t="s">
        <v>34</v>
      </c>
      <c r="D40" s="17">
        <v>11207.1</v>
      </c>
      <c r="E40" s="17">
        <v>10718.76217</v>
      </c>
      <c r="F40" s="17">
        <f t="shared" si="0"/>
        <v>95.642603081974826</v>
      </c>
    </row>
    <row r="41" spans="1:6">
      <c r="A41" s="4"/>
      <c r="B41" s="4">
        <v>18011000</v>
      </c>
      <c r="C41" s="3" t="s">
        <v>35</v>
      </c>
      <c r="D41" s="17">
        <v>750</v>
      </c>
      <c r="E41" s="17">
        <v>521.11190999999997</v>
      </c>
      <c r="F41" s="17">
        <f t="shared" si="0"/>
        <v>69.481587999999988</v>
      </c>
    </row>
    <row r="42" spans="1:6">
      <c r="A42" s="4"/>
      <c r="B42" s="4">
        <v>18011100</v>
      </c>
      <c r="C42" s="3" t="s">
        <v>36</v>
      </c>
      <c r="D42" s="17">
        <v>708.6</v>
      </c>
      <c r="E42" s="17">
        <v>1131.22632</v>
      </c>
      <c r="F42" s="17">
        <f t="shared" si="0"/>
        <v>159.64243861134631</v>
      </c>
    </row>
    <row r="43" spans="1:6">
      <c r="A43" s="4"/>
      <c r="B43" s="4">
        <v>18030000</v>
      </c>
      <c r="C43" s="3" t="s">
        <v>37</v>
      </c>
      <c r="D43" s="17">
        <v>115.8</v>
      </c>
      <c r="E43" s="17">
        <v>185.60151999999999</v>
      </c>
      <c r="F43" s="17">
        <f t="shared" si="0"/>
        <v>160.27765112262523</v>
      </c>
    </row>
    <row r="44" spans="1:6">
      <c r="A44" s="4"/>
      <c r="B44" s="4">
        <v>18030100</v>
      </c>
      <c r="C44" s="3" t="s">
        <v>38</v>
      </c>
      <c r="D44" s="17">
        <v>67.599999999999994</v>
      </c>
      <c r="E44" s="17">
        <v>97.675600000000003</v>
      </c>
      <c r="F44" s="17">
        <f t="shared" si="0"/>
        <v>144.49053254437871</v>
      </c>
    </row>
    <row r="45" spans="1:6">
      <c r="A45" s="4"/>
      <c r="B45" s="4">
        <v>18030200</v>
      </c>
      <c r="C45" s="3" t="s">
        <v>39</v>
      </c>
      <c r="D45" s="17">
        <v>48.2</v>
      </c>
      <c r="E45" s="17">
        <v>87.925920000000005</v>
      </c>
      <c r="F45" s="17">
        <f t="shared" si="0"/>
        <v>182.41892116182572</v>
      </c>
    </row>
    <row r="46" spans="1:6" ht="25.5">
      <c r="A46" s="4"/>
      <c r="B46" s="4">
        <v>18040000</v>
      </c>
      <c r="C46" s="3" t="s">
        <v>40</v>
      </c>
      <c r="D46" s="17">
        <v>0</v>
      </c>
      <c r="E46" s="17">
        <v>-0.48699999999999999</v>
      </c>
      <c r="F46" s="17">
        <f t="shared" si="0"/>
        <v>0</v>
      </c>
    </row>
    <row r="47" spans="1:6" ht="38.25">
      <c r="A47" s="4"/>
      <c r="B47" s="4">
        <v>18040200</v>
      </c>
      <c r="C47" s="3" t="s">
        <v>41</v>
      </c>
      <c r="D47" s="17">
        <v>0</v>
      </c>
      <c r="E47" s="17">
        <v>-0.48699999999999999</v>
      </c>
      <c r="F47" s="17">
        <f t="shared" si="0"/>
        <v>0</v>
      </c>
    </row>
    <row r="48" spans="1:6">
      <c r="A48" s="4"/>
      <c r="B48" s="4">
        <v>18050000</v>
      </c>
      <c r="C48" s="3" t="s">
        <v>42</v>
      </c>
      <c r="D48" s="17">
        <v>130535.90000000001</v>
      </c>
      <c r="E48" s="17">
        <v>137809.91783000002</v>
      </c>
      <c r="F48" s="17">
        <f t="shared" si="0"/>
        <v>105.57242707178641</v>
      </c>
    </row>
    <row r="49" spans="1:6">
      <c r="A49" s="4"/>
      <c r="B49" s="4">
        <v>18050300</v>
      </c>
      <c r="C49" s="3" t="s">
        <v>43</v>
      </c>
      <c r="D49" s="17">
        <v>22837.9</v>
      </c>
      <c r="E49" s="17">
        <v>26887.221100000002</v>
      </c>
      <c r="F49" s="17">
        <f t="shared" si="0"/>
        <v>117.73070685133047</v>
      </c>
    </row>
    <row r="50" spans="1:6">
      <c r="A50" s="4"/>
      <c r="B50" s="4">
        <v>18050400</v>
      </c>
      <c r="C50" s="3" t="s">
        <v>44</v>
      </c>
      <c r="D50" s="17">
        <v>107653.1</v>
      </c>
      <c r="E50" s="17">
        <v>110881.8542</v>
      </c>
      <c r="F50" s="17">
        <f t="shared" si="0"/>
        <v>102.99922083061239</v>
      </c>
    </row>
    <row r="51" spans="1:6" ht="51">
      <c r="A51" s="4"/>
      <c r="B51" s="4">
        <v>18050500</v>
      </c>
      <c r="C51" s="3" t="s">
        <v>45</v>
      </c>
      <c r="D51" s="17">
        <v>44.9</v>
      </c>
      <c r="E51" s="17">
        <v>40.842529999999996</v>
      </c>
      <c r="F51" s="17">
        <f t="shared" si="0"/>
        <v>90.963318485523388</v>
      </c>
    </row>
    <row r="52" spans="1:6">
      <c r="A52" s="4"/>
      <c r="B52" s="4">
        <v>20000000</v>
      </c>
      <c r="C52" s="3" t="s">
        <v>46</v>
      </c>
      <c r="D52" s="17">
        <v>28117.933000000001</v>
      </c>
      <c r="E52" s="17">
        <v>28278.304050000002</v>
      </c>
      <c r="F52" s="17">
        <f t="shared" si="0"/>
        <v>100.57035149063056</v>
      </c>
    </row>
    <row r="53" spans="1:6">
      <c r="A53" s="4"/>
      <c r="B53" s="4">
        <v>21000000</v>
      </c>
      <c r="C53" s="3" t="s">
        <v>47</v>
      </c>
      <c r="D53" s="17">
        <v>565.6</v>
      </c>
      <c r="E53" s="17">
        <v>1116.10652</v>
      </c>
      <c r="F53" s="17">
        <f t="shared" si="0"/>
        <v>197.33142149929279</v>
      </c>
    </row>
    <row r="54" spans="1:6">
      <c r="A54" s="4"/>
      <c r="B54" s="4">
        <v>21080000</v>
      </c>
      <c r="C54" s="3" t="s">
        <v>48</v>
      </c>
      <c r="D54" s="17">
        <v>565.6</v>
      </c>
      <c r="E54" s="17">
        <v>1116.10652</v>
      </c>
      <c r="F54" s="17">
        <f t="shared" si="0"/>
        <v>197.33142149929279</v>
      </c>
    </row>
    <row r="55" spans="1:6">
      <c r="A55" s="4"/>
      <c r="B55" s="4">
        <v>21080500</v>
      </c>
      <c r="C55" s="3" t="s">
        <v>288</v>
      </c>
      <c r="D55" s="17">
        <v>0</v>
      </c>
      <c r="E55" s="17">
        <v>150.12224000000001</v>
      </c>
      <c r="F55" s="17">
        <f t="shared" si="0"/>
        <v>0</v>
      </c>
    </row>
    <row r="56" spans="1:6">
      <c r="A56" s="4"/>
      <c r="B56" s="4">
        <v>21081100</v>
      </c>
      <c r="C56" s="3" t="s">
        <v>49</v>
      </c>
      <c r="D56" s="17">
        <v>182</v>
      </c>
      <c r="E56" s="17">
        <v>665.17178000000001</v>
      </c>
      <c r="F56" s="17">
        <f t="shared" si="0"/>
        <v>365.47900000000004</v>
      </c>
    </row>
    <row r="57" spans="1:6" ht="38.25">
      <c r="A57" s="4"/>
      <c r="B57" s="4">
        <v>21081500</v>
      </c>
      <c r="C57" s="3" t="s">
        <v>50</v>
      </c>
      <c r="D57" s="17">
        <v>383.6</v>
      </c>
      <c r="E57" s="17">
        <v>300.8125</v>
      </c>
      <c r="F57" s="17">
        <f t="shared" si="0"/>
        <v>78.418274244004166</v>
      </c>
    </row>
    <row r="58" spans="1:6" ht="25.5">
      <c r="A58" s="4"/>
      <c r="B58" s="4">
        <v>22000000</v>
      </c>
      <c r="C58" s="3" t="s">
        <v>51</v>
      </c>
      <c r="D58" s="17">
        <v>25752.332999999999</v>
      </c>
      <c r="E58" s="17">
        <v>24892.043679999999</v>
      </c>
      <c r="F58" s="17">
        <f t="shared" si="0"/>
        <v>96.659373269210221</v>
      </c>
    </row>
    <row r="59" spans="1:6">
      <c r="A59" s="4"/>
      <c r="B59" s="4">
        <v>22010000</v>
      </c>
      <c r="C59" s="3" t="s">
        <v>52</v>
      </c>
      <c r="D59" s="17">
        <v>17842.407999999999</v>
      </c>
      <c r="E59" s="17">
        <v>17430.50171</v>
      </c>
      <c r="F59" s="17">
        <f t="shared" si="0"/>
        <v>97.691419846469159</v>
      </c>
    </row>
    <row r="60" spans="1:6" ht="51">
      <c r="A60" s="4"/>
      <c r="B60" s="4">
        <v>22010200</v>
      </c>
      <c r="C60" s="3" t="s">
        <v>53</v>
      </c>
      <c r="D60" s="17">
        <v>97.262399999999985</v>
      </c>
      <c r="E60" s="17">
        <v>208.45820000000001</v>
      </c>
      <c r="F60" s="17">
        <f t="shared" si="0"/>
        <v>214.32557699583811</v>
      </c>
    </row>
    <row r="61" spans="1:6" ht="38.25">
      <c r="A61" s="4"/>
      <c r="B61" s="4">
        <v>22010300</v>
      </c>
      <c r="C61" s="3" t="s">
        <v>54</v>
      </c>
      <c r="D61" s="17">
        <v>810</v>
      </c>
      <c r="E61" s="17">
        <v>900.34900000000005</v>
      </c>
      <c r="F61" s="17">
        <f t="shared" si="0"/>
        <v>111.1541975308642</v>
      </c>
    </row>
    <row r="62" spans="1:6">
      <c r="A62" s="4"/>
      <c r="B62" s="4">
        <v>22012500</v>
      </c>
      <c r="C62" s="3" t="s">
        <v>55</v>
      </c>
      <c r="D62" s="17">
        <v>16154.387600000004</v>
      </c>
      <c r="E62" s="17">
        <v>15658.0921</v>
      </c>
      <c r="F62" s="17">
        <f t="shared" si="0"/>
        <v>96.927797498185555</v>
      </c>
    </row>
    <row r="63" spans="1:6" ht="25.5">
      <c r="A63" s="4"/>
      <c r="B63" s="4">
        <v>22012600</v>
      </c>
      <c r="C63" s="3" t="s">
        <v>56</v>
      </c>
      <c r="D63" s="17">
        <v>663.91800000000001</v>
      </c>
      <c r="E63" s="17">
        <v>602.18241</v>
      </c>
      <c r="F63" s="17">
        <f t="shared" si="0"/>
        <v>90.70132305495558</v>
      </c>
    </row>
    <row r="64" spans="1:6" ht="63.75">
      <c r="A64" s="4"/>
      <c r="B64" s="4">
        <v>22012900</v>
      </c>
      <c r="C64" s="3" t="s">
        <v>57</v>
      </c>
      <c r="D64" s="17">
        <v>116.84</v>
      </c>
      <c r="E64" s="17">
        <v>61.42</v>
      </c>
      <c r="F64" s="17">
        <f t="shared" si="0"/>
        <v>52.567613830879836</v>
      </c>
    </row>
    <row r="65" spans="1:6" ht="25.5">
      <c r="A65" s="4"/>
      <c r="B65" s="4">
        <v>22080000</v>
      </c>
      <c r="C65" s="3" t="s">
        <v>58</v>
      </c>
      <c r="D65" s="17">
        <v>7409.9250000000002</v>
      </c>
      <c r="E65" s="17">
        <v>6805.2807000000003</v>
      </c>
      <c r="F65" s="17">
        <f t="shared" si="0"/>
        <v>91.840075304405929</v>
      </c>
    </row>
    <row r="66" spans="1:6" ht="38.25">
      <c r="A66" s="4"/>
      <c r="B66" s="4">
        <v>22080400</v>
      </c>
      <c r="C66" s="3" t="s">
        <v>59</v>
      </c>
      <c r="D66" s="17">
        <v>7409.9250000000002</v>
      </c>
      <c r="E66" s="17">
        <v>6805.2807000000003</v>
      </c>
      <c r="F66" s="17">
        <f t="shared" si="0"/>
        <v>91.840075304405929</v>
      </c>
    </row>
    <row r="67" spans="1:6">
      <c r="A67" s="4"/>
      <c r="B67" s="4">
        <v>22090000</v>
      </c>
      <c r="C67" s="3" t="s">
        <v>60</v>
      </c>
      <c r="D67" s="17">
        <v>500</v>
      </c>
      <c r="E67" s="17">
        <v>656.26127000000008</v>
      </c>
      <c r="F67" s="17">
        <f t="shared" si="0"/>
        <v>131.25225400000002</v>
      </c>
    </row>
    <row r="68" spans="1:6" ht="38.25">
      <c r="A68" s="4"/>
      <c r="B68" s="4">
        <v>22090100</v>
      </c>
      <c r="C68" s="3" t="s">
        <v>61</v>
      </c>
      <c r="D68" s="17">
        <v>310</v>
      </c>
      <c r="E68" s="17">
        <v>453.45267000000001</v>
      </c>
      <c r="F68" s="17">
        <f t="shared" si="0"/>
        <v>146.27505483870968</v>
      </c>
    </row>
    <row r="69" spans="1:6">
      <c r="A69" s="4"/>
      <c r="B69" s="4">
        <v>22090200</v>
      </c>
      <c r="C69" s="3" t="s">
        <v>62</v>
      </c>
      <c r="D69" s="17">
        <v>100</v>
      </c>
      <c r="E69" s="17">
        <v>29.547409999999999</v>
      </c>
      <c r="F69" s="17">
        <f t="shared" si="0"/>
        <v>29.547410000000003</v>
      </c>
    </row>
    <row r="70" spans="1:6" ht="38.25">
      <c r="A70" s="4"/>
      <c r="B70" s="4">
        <v>22090400</v>
      </c>
      <c r="C70" s="3" t="s">
        <v>63</v>
      </c>
      <c r="D70" s="17">
        <v>90</v>
      </c>
      <c r="E70" s="17">
        <v>173.26119</v>
      </c>
      <c r="F70" s="17">
        <f t="shared" ref="F70:F106" si="1">IF(D70=0,0,E70/D70*100)</f>
        <v>192.51243333333332</v>
      </c>
    </row>
    <row r="71" spans="1:6">
      <c r="A71" s="4"/>
      <c r="B71" s="4">
        <v>24000000</v>
      </c>
      <c r="C71" s="3" t="s">
        <v>64</v>
      </c>
      <c r="D71" s="17">
        <v>1800</v>
      </c>
      <c r="E71" s="17">
        <v>2270.1538500000001</v>
      </c>
      <c r="F71" s="17">
        <f t="shared" si="1"/>
        <v>126.11965833333333</v>
      </c>
    </row>
    <row r="72" spans="1:6">
      <c r="A72" s="4"/>
      <c r="B72" s="4">
        <v>24060000</v>
      </c>
      <c r="C72" s="3" t="s">
        <v>48</v>
      </c>
      <c r="D72" s="17">
        <v>1800</v>
      </c>
      <c r="E72" s="17">
        <v>2270.1538500000001</v>
      </c>
      <c r="F72" s="17">
        <f t="shared" si="1"/>
        <v>126.11965833333333</v>
      </c>
    </row>
    <row r="73" spans="1:6">
      <c r="A73" s="4"/>
      <c r="B73" s="4">
        <v>24060300</v>
      </c>
      <c r="C73" s="3" t="s">
        <v>48</v>
      </c>
      <c r="D73" s="17">
        <v>1800</v>
      </c>
      <c r="E73" s="17">
        <v>2056.95703</v>
      </c>
      <c r="F73" s="17">
        <f t="shared" si="1"/>
        <v>114.27539055555556</v>
      </c>
    </row>
    <row r="74" spans="1:6" ht="51">
      <c r="A74" s="4"/>
      <c r="B74" s="4">
        <v>24061900</v>
      </c>
      <c r="C74" s="3" t="s">
        <v>303</v>
      </c>
      <c r="D74" s="17">
        <v>0</v>
      </c>
      <c r="E74" s="17">
        <v>210.08375000000001</v>
      </c>
      <c r="F74" s="17">
        <f t="shared" si="1"/>
        <v>0</v>
      </c>
    </row>
    <row r="75" spans="1:6" ht="63.75">
      <c r="A75" s="4"/>
      <c r="B75" s="4">
        <v>24062200</v>
      </c>
      <c r="C75" s="3" t="s">
        <v>300</v>
      </c>
      <c r="D75" s="17">
        <v>0</v>
      </c>
      <c r="E75" s="17">
        <v>3.1130700000000004</v>
      </c>
      <c r="F75" s="17">
        <f t="shared" si="1"/>
        <v>0</v>
      </c>
    </row>
    <row r="76" spans="1:6">
      <c r="A76" s="4"/>
      <c r="B76" s="4">
        <v>30000000</v>
      </c>
      <c r="C76" s="3" t="s">
        <v>65</v>
      </c>
      <c r="D76" s="17">
        <v>0</v>
      </c>
      <c r="E76" s="17">
        <v>43.843139999999998</v>
      </c>
      <c r="F76" s="17">
        <f t="shared" si="1"/>
        <v>0</v>
      </c>
    </row>
    <row r="77" spans="1:6">
      <c r="A77" s="4"/>
      <c r="B77" s="4">
        <v>31000000</v>
      </c>
      <c r="C77" s="3" t="s">
        <v>66</v>
      </c>
      <c r="D77" s="17">
        <v>0</v>
      </c>
      <c r="E77" s="17">
        <v>43.843139999999998</v>
      </c>
      <c r="F77" s="17">
        <f t="shared" si="1"/>
        <v>0</v>
      </c>
    </row>
    <row r="78" spans="1:6" ht="51">
      <c r="A78" s="4"/>
      <c r="B78" s="4">
        <v>31010200</v>
      </c>
      <c r="C78" s="3" t="s">
        <v>67</v>
      </c>
      <c r="D78" s="17">
        <v>0</v>
      </c>
      <c r="E78" s="17">
        <v>31.997340000000001</v>
      </c>
      <c r="F78" s="17">
        <f t="shared" si="1"/>
        <v>0</v>
      </c>
    </row>
    <row r="79" spans="1:6" ht="25.5">
      <c r="A79" s="4"/>
      <c r="B79" s="4">
        <v>31020000</v>
      </c>
      <c r="C79" s="3" t="s">
        <v>68</v>
      </c>
      <c r="D79" s="17">
        <v>0</v>
      </c>
      <c r="E79" s="17">
        <v>11.845799999999999</v>
      </c>
      <c r="F79" s="17">
        <f t="shared" si="1"/>
        <v>0</v>
      </c>
    </row>
    <row r="80" spans="1:6">
      <c r="A80" s="4"/>
      <c r="B80" s="4">
        <v>40000000</v>
      </c>
      <c r="C80" s="3" t="s">
        <v>69</v>
      </c>
      <c r="D80" s="17">
        <v>1500181.0965100003</v>
      </c>
      <c r="E80" s="17">
        <v>1488321.98532</v>
      </c>
      <c r="F80" s="17">
        <f t="shared" si="1"/>
        <v>99.209488026639633</v>
      </c>
    </row>
    <row r="81" spans="1:6">
      <c r="A81" s="4"/>
      <c r="B81" s="4">
        <v>41000000</v>
      </c>
      <c r="C81" s="3" t="s">
        <v>70</v>
      </c>
      <c r="D81" s="17">
        <v>1500181.0965100003</v>
      </c>
      <c r="E81" s="17">
        <v>1488321.98532</v>
      </c>
      <c r="F81" s="17">
        <f t="shared" si="1"/>
        <v>99.209488026639633</v>
      </c>
    </row>
    <row r="82" spans="1:6">
      <c r="A82" s="4"/>
      <c r="B82" s="4">
        <v>41030000</v>
      </c>
      <c r="C82" s="3" t="s">
        <v>71</v>
      </c>
      <c r="D82" s="17">
        <v>553925.96299999999</v>
      </c>
      <c r="E82" s="17">
        <v>553925.96299999999</v>
      </c>
      <c r="F82" s="17">
        <f t="shared" si="1"/>
        <v>100</v>
      </c>
    </row>
    <row r="83" spans="1:6">
      <c r="A83" s="4"/>
      <c r="B83" s="4">
        <v>41033900</v>
      </c>
      <c r="C83" s="3" t="s">
        <v>72</v>
      </c>
      <c r="D83" s="17">
        <v>266293.5</v>
      </c>
      <c r="E83" s="17">
        <v>266293.5</v>
      </c>
      <c r="F83" s="17">
        <f t="shared" si="1"/>
        <v>100</v>
      </c>
    </row>
    <row r="84" spans="1:6" ht="25.5">
      <c r="A84" s="4"/>
      <c r="B84" s="4">
        <v>41034200</v>
      </c>
      <c r="C84" s="3" t="s">
        <v>73</v>
      </c>
      <c r="D84" s="17">
        <v>221674.9</v>
      </c>
      <c r="E84" s="17">
        <v>221674.9</v>
      </c>
      <c r="F84" s="17">
        <f t="shared" si="1"/>
        <v>100</v>
      </c>
    </row>
    <row r="85" spans="1:6" ht="38.25">
      <c r="A85" s="4"/>
      <c r="B85" s="4">
        <v>41034500</v>
      </c>
      <c r="C85" s="3" t="s">
        <v>74</v>
      </c>
      <c r="D85" s="17">
        <v>47957.563000000002</v>
      </c>
      <c r="E85" s="17">
        <v>47957.563000000002</v>
      </c>
      <c r="F85" s="17">
        <f t="shared" si="1"/>
        <v>100</v>
      </c>
    </row>
    <row r="86" spans="1:6" ht="63.75">
      <c r="A86" s="4"/>
      <c r="B86" s="4">
        <v>41039100</v>
      </c>
      <c r="C86" s="3" t="s">
        <v>75</v>
      </c>
      <c r="D86" s="17">
        <v>18000</v>
      </c>
      <c r="E86" s="17">
        <v>18000</v>
      </c>
      <c r="F86" s="17">
        <f t="shared" si="1"/>
        <v>100</v>
      </c>
    </row>
    <row r="87" spans="1:6">
      <c r="A87" s="4"/>
      <c r="B87" s="4">
        <v>41040000</v>
      </c>
      <c r="C87" s="3" t="s">
        <v>76</v>
      </c>
      <c r="D87" s="17">
        <v>20259.8</v>
      </c>
      <c r="E87" s="17">
        <v>20259.8</v>
      </c>
      <c r="F87" s="17">
        <f t="shared" si="1"/>
        <v>100</v>
      </c>
    </row>
    <row r="88" spans="1:6" ht="51">
      <c r="A88" s="4"/>
      <c r="B88" s="4">
        <v>41040200</v>
      </c>
      <c r="C88" s="3" t="s">
        <v>77</v>
      </c>
      <c r="D88" s="17">
        <v>20259.8</v>
      </c>
      <c r="E88" s="17">
        <v>20259.8</v>
      </c>
      <c r="F88" s="17">
        <f t="shared" si="1"/>
        <v>100</v>
      </c>
    </row>
    <row r="89" spans="1:6">
      <c r="A89" s="4"/>
      <c r="B89" s="4">
        <v>41050000</v>
      </c>
      <c r="C89" s="3" t="s">
        <v>78</v>
      </c>
      <c r="D89" s="17">
        <v>925995.33351000014</v>
      </c>
      <c r="E89" s="17">
        <v>914136.22232000006</v>
      </c>
      <c r="F89" s="17">
        <f t="shared" si="1"/>
        <v>98.719311992097417</v>
      </c>
    </row>
    <row r="90" spans="1:6" ht="63.75">
      <c r="A90" s="4"/>
      <c r="B90" s="4">
        <v>41050100</v>
      </c>
      <c r="C90" s="3" t="s">
        <v>79</v>
      </c>
      <c r="D90" s="17">
        <v>600140.20000000019</v>
      </c>
      <c r="E90" s="17">
        <v>600140.15101999999</v>
      </c>
      <c r="F90" s="17">
        <f t="shared" si="1"/>
        <v>99.999991838573692</v>
      </c>
    </row>
    <row r="91" spans="1:6" ht="51">
      <c r="A91" s="4"/>
      <c r="B91" s="4">
        <v>41050200</v>
      </c>
      <c r="C91" s="3" t="s">
        <v>80</v>
      </c>
      <c r="D91" s="17">
        <v>1697.1000000000004</v>
      </c>
      <c r="E91" s="17">
        <v>1643.1154300000001</v>
      </c>
      <c r="F91" s="17">
        <f t="shared" si="1"/>
        <v>96.819010665252463</v>
      </c>
    </row>
    <row r="92" spans="1:6" ht="63.75">
      <c r="A92" s="4"/>
      <c r="B92" s="4">
        <v>41050300</v>
      </c>
      <c r="C92" s="3" t="s">
        <v>81</v>
      </c>
      <c r="D92" s="17">
        <v>256791.6</v>
      </c>
      <c r="E92" s="17">
        <v>251984.67096000002</v>
      </c>
      <c r="F92" s="17">
        <f t="shared" si="1"/>
        <v>98.128081666222727</v>
      </c>
    </row>
    <row r="93" spans="1:6" ht="63.75">
      <c r="A93" s="4"/>
      <c r="B93" s="4">
        <v>41050400</v>
      </c>
      <c r="C93" s="3" t="s">
        <v>82</v>
      </c>
      <c r="D93" s="17">
        <v>5581.7779300000002</v>
      </c>
      <c r="E93" s="17">
        <v>3682.27981</v>
      </c>
      <c r="F93" s="17">
        <f t="shared" si="1"/>
        <v>65.969657986733992</v>
      </c>
    </row>
    <row r="94" spans="1:6" ht="63.75">
      <c r="A94" s="4"/>
      <c r="B94" s="4">
        <v>41050500</v>
      </c>
      <c r="C94" s="3" t="s">
        <v>83</v>
      </c>
      <c r="D94" s="17">
        <v>1043.75135</v>
      </c>
      <c r="E94" s="17">
        <v>1043.7440999999999</v>
      </c>
      <c r="F94" s="17">
        <f t="shared" si="1"/>
        <v>99.999305390119957</v>
      </c>
    </row>
    <row r="95" spans="1:6" ht="63.75">
      <c r="A95" s="4"/>
      <c r="B95" s="4">
        <v>41050600</v>
      </c>
      <c r="C95" s="3" t="s">
        <v>84</v>
      </c>
      <c r="D95" s="17">
        <v>696.46185000000003</v>
      </c>
      <c r="E95" s="17">
        <v>696.39750000000004</v>
      </c>
      <c r="F95" s="17">
        <f t="shared" si="1"/>
        <v>99.990760441508755</v>
      </c>
    </row>
    <row r="96" spans="1:6" ht="63.75">
      <c r="A96" s="4"/>
      <c r="B96" s="4">
        <v>41050700</v>
      </c>
      <c r="C96" s="3" t="s">
        <v>85</v>
      </c>
      <c r="D96" s="17">
        <v>3822.9</v>
      </c>
      <c r="E96" s="17">
        <v>3724.3211200000001</v>
      </c>
      <c r="F96" s="17">
        <f t="shared" si="1"/>
        <v>97.421358654424651</v>
      </c>
    </row>
    <row r="97" spans="1:6" ht="63.75">
      <c r="A97" s="4"/>
      <c r="B97" s="4">
        <v>41050900</v>
      </c>
      <c r="C97" s="3" t="s">
        <v>86</v>
      </c>
      <c r="D97" s="17">
        <v>4760.9423800000004</v>
      </c>
      <c r="E97" s="17">
        <v>4760.9423800000004</v>
      </c>
      <c r="F97" s="17">
        <f t="shared" si="1"/>
        <v>100</v>
      </c>
    </row>
    <row r="98" spans="1:6" ht="25.5">
      <c r="A98" s="4"/>
      <c r="B98" s="4">
        <v>41051000</v>
      </c>
      <c r="C98" s="3" t="s">
        <v>304</v>
      </c>
      <c r="D98" s="17">
        <v>2500</v>
      </c>
      <c r="E98" s="17">
        <v>0</v>
      </c>
      <c r="F98" s="17">
        <f t="shared" si="1"/>
        <v>0</v>
      </c>
    </row>
    <row r="99" spans="1:6" ht="38.25">
      <c r="A99" s="4"/>
      <c r="B99" s="4">
        <v>41051100</v>
      </c>
      <c r="C99" s="3" t="s">
        <v>87</v>
      </c>
      <c r="D99" s="17">
        <v>261</v>
      </c>
      <c r="E99" s="17">
        <v>261</v>
      </c>
      <c r="F99" s="17">
        <f t="shared" si="1"/>
        <v>100</v>
      </c>
    </row>
    <row r="100" spans="1:6" ht="38.25">
      <c r="A100" s="4"/>
      <c r="B100" s="4">
        <v>41051200</v>
      </c>
      <c r="C100" s="3" t="s">
        <v>88</v>
      </c>
      <c r="D100" s="17">
        <v>2049</v>
      </c>
      <c r="E100" s="17">
        <v>2049</v>
      </c>
      <c r="F100" s="17">
        <f t="shared" si="1"/>
        <v>100</v>
      </c>
    </row>
    <row r="101" spans="1:6" ht="51">
      <c r="A101" s="4"/>
      <c r="B101" s="4">
        <v>41051400</v>
      </c>
      <c r="C101" s="3" t="s">
        <v>89</v>
      </c>
      <c r="D101" s="17">
        <v>6113.7</v>
      </c>
      <c r="E101" s="17">
        <v>6113.7</v>
      </c>
      <c r="F101" s="17">
        <f t="shared" si="1"/>
        <v>100</v>
      </c>
    </row>
    <row r="102" spans="1:6" ht="38.25">
      <c r="A102" s="9" t="s">
        <v>291</v>
      </c>
      <c r="B102" s="4">
        <v>41051500</v>
      </c>
      <c r="C102" s="3" t="s">
        <v>90</v>
      </c>
      <c r="D102" s="17">
        <v>33750.800000000003</v>
      </c>
      <c r="E102" s="17">
        <v>31250.799999999999</v>
      </c>
      <c r="F102" s="17">
        <f t="shared" si="1"/>
        <v>92.592768171421113</v>
      </c>
    </row>
    <row r="103" spans="1:6" ht="38.25">
      <c r="A103" s="9" t="s">
        <v>93</v>
      </c>
      <c r="B103" s="4">
        <v>41051600</v>
      </c>
      <c r="C103" s="3" t="s">
        <v>91</v>
      </c>
      <c r="D103" s="17">
        <v>608.80000000000007</v>
      </c>
      <c r="E103" s="17">
        <v>608.80000000000007</v>
      </c>
      <c r="F103" s="17">
        <f t="shared" si="1"/>
        <v>100</v>
      </c>
    </row>
    <row r="104" spans="1:6" ht="38.25">
      <c r="B104" s="4">
        <v>41052000</v>
      </c>
      <c r="C104" s="3" t="s">
        <v>92</v>
      </c>
      <c r="D104" s="17">
        <v>6177.3</v>
      </c>
      <c r="E104" s="17">
        <v>6177.3</v>
      </c>
      <c r="F104" s="17">
        <f t="shared" si="1"/>
        <v>100</v>
      </c>
    </row>
    <row r="105" spans="1:6">
      <c r="B105" s="18" t="s">
        <v>294</v>
      </c>
      <c r="C105" s="20"/>
      <c r="D105" s="19">
        <v>1326781.4739999999</v>
      </c>
      <c r="E105" s="19">
        <v>1226487.3443400001</v>
      </c>
      <c r="F105" s="19">
        <f t="shared" si="1"/>
        <v>92.440795140315629</v>
      </c>
    </row>
    <row r="106" spans="1:6">
      <c r="B106" s="18" t="s">
        <v>93</v>
      </c>
      <c r="C106" s="20"/>
      <c r="D106" s="19">
        <v>2826962.57051</v>
      </c>
      <c r="E106" s="19">
        <v>2714809.3296600003</v>
      </c>
      <c r="F106" s="19">
        <f t="shared" si="1"/>
        <v>96.032729898161804</v>
      </c>
    </row>
  </sheetData>
  <mergeCells count="1">
    <mergeCell ref="A3:F3"/>
  </mergeCells>
  <pageMargins left="0.7" right="0.17" top="0.39" bottom="0.21" header="0.3" footer="0.18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workbookViewId="0">
      <selection activeCell="C6" sqref="C6"/>
    </sheetView>
  </sheetViews>
  <sheetFormatPr defaultRowHeight="12.75"/>
  <cols>
    <col min="1" max="1" width="6.7109375" customWidth="1"/>
    <col min="2" max="2" width="49.7109375" customWidth="1"/>
    <col min="3" max="3" width="12.28515625" style="15" customWidth="1"/>
    <col min="4" max="4" width="15" style="15" customWidth="1"/>
    <col min="5" max="5" width="14.42578125" style="15" customWidth="1"/>
    <col min="6" max="6" width="10.7109375" style="15" customWidth="1"/>
  </cols>
  <sheetData>
    <row r="1" spans="1:6">
      <c r="A1" t="s">
        <v>302</v>
      </c>
      <c r="C1" s="12"/>
      <c r="D1" s="12"/>
      <c r="E1" s="12"/>
      <c r="F1" s="12"/>
    </row>
    <row r="2" spans="1:6" ht="25.5" customHeight="1">
      <c r="A2" s="1" t="s">
        <v>96</v>
      </c>
      <c r="B2" s="1"/>
      <c r="C2" s="13"/>
      <c r="D2" s="13"/>
      <c r="E2" s="13"/>
      <c r="F2" s="13"/>
    </row>
    <row r="3" spans="1:6">
      <c r="A3" s="28" t="s">
        <v>97</v>
      </c>
      <c r="B3" s="28"/>
      <c r="C3" s="28"/>
      <c r="D3" s="28"/>
      <c r="E3" s="28"/>
      <c r="F3" s="12"/>
    </row>
    <row r="4" spans="1:6">
      <c r="C4" s="12"/>
      <c r="D4" s="12"/>
      <c r="E4" s="12"/>
      <c r="F4" s="12" t="s">
        <v>94</v>
      </c>
    </row>
    <row r="5" spans="1:6" ht="51">
      <c r="A5" s="2" t="s">
        <v>0</v>
      </c>
      <c r="B5" s="2" t="s">
        <v>98</v>
      </c>
      <c r="C5" s="14" t="s">
        <v>99</v>
      </c>
      <c r="D5" s="14" t="s">
        <v>100</v>
      </c>
      <c r="E5" s="14" t="s">
        <v>101</v>
      </c>
      <c r="F5" s="14" t="s">
        <v>102</v>
      </c>
    </row>
    <row r="6" spans="1:6" ht="38.25" customHeight="1">
      <c r="A6" s="21" t="s">
        <v>103</v>
      </c>
      <c r="B6" s="22" t="s">
        <v>104</v>
      </c>
      <c r="C6" s="25">
        <v>90798.066000000006</v>
      </c>
      <c r="D6" s="25">
        <v>90798.066000000006</v>
      </c>
      <c r="E6" s="25">
        <v>89726.541030000037</v>
      </c>
      <c r="F6" s="25">
        <f t="shared" ref="F6:F69" si="0">IF(D6=0,0,(E6/D6)*100)</f>
        <v>98.819881284696123</v>
      </c>
    </row>
    <row r="7" spans="1:6" ht="38.25" customHeight="1">
      <c r="A7" s="23" t="s">
        <v>105</v>
      </c>
      <c r="B7" s="24" t="s">
        <v>106</v>
      </c>
      <c r="C7" s="26">
        <v>42081.061599999994</v>
      </c>
      <c r="D7" s="26">
        <v>42081.061599999994</v>
      </c>
      <c r="E7" s="26">
        <v>41282.359870000008</v>
      </c>
      <c r="F7" s="26">
        <f t="shared" si="0"/>
        <v>98.10199244117932</v>
      </c>
    </row>
    <row r="8" spans="1:6" ht="38.25" customHeight="1">
      <c r="A8" s="23" t="s">
        <v>107</v>
      </c>
      <c r="B8" s="24" t="s">
        <v>108</v>
      </c>
      <c r="C8" s="26">
        <v>48243.904400000014</v>
      </c>
      <c r="D8" s="26">
        <v>48243.904400000014</v>
      </c>
      <c r="E8" s="26">
        <v>48014.429550000001</v>
      </c>
      <c r="F8" s="26">
        <f t="shared" si="0"/>
        <v>99.524344364632285</v>
      </c>
    </row>
    <row r="9" spans="1:6" ht="24" customHeight="1">
      <c r="A9" s="23" t="s">
        <v>109</v>
      </c>
      <c r="B9" s="24" t="s">
        <v>110</v>
      </c>
      <c r="C9" s="26">
        <v>473.1</v>
      </c>
      <c r="D9" s="26">
        <v>473.1</v>
      </c>
      <c r="E9" s="26">
        <v>429.75161000000003</v>
      </c>
      <c r="F9" s="26">
        <f t="shared" si="0"/>
        <v>90.837372648488696</v>
      </c>
    </row>
    <row r="10" spans="1:6" ht="26.25" customHeight="1">
      <c r="A10" s="21" t="s">
        <v>111</v>
      </c>
      <c r="B10" s="22" t="s">
        <v>112</v>
      </c>
      <c r="C10" s="25">
        <v>786288.28368000011</v>
      </c>
      <c r="D10" s="25">
        <v>786288.28368000011</v>
      </c>
      <c r="E10" s="25">
        <v>768867.20461999997</v>
      </c>
      <c r="F10" s="25">
        <f t="shared" si="0"/>
        <v>97.784390353819632</v>
      </c>
    </row>
    <row r="11" spans="1:6" ht="26.25" customHeight="1">
      <c r="A11" s="23" t="s">
        <v>113</v>
      </c>
      <c r="B11" s="24" t="s">
        <v>114</v>
      </c>
      <c r="C11" s="26">
        <v>209429.68600999998</v>
      </c>
      <c r="D11" s="26">
        <v>209429.68600999998</v>
      </c>
      <c r="E11" s="26">
        <v>206582.65961999999</v>
      </c>
      <c r="F11" s="26">
        <f t="shared" si="0"/>
        <v>98.640581264174727</v>
      </c>
    </row>
    <row r="12" spans="1:6" ht="26.25" customHeight="1">
      <c r="A12" s="23" t="s">
        <v>115</v>
      </c>
      <c r="B12" s="24" t="s">
        <v>116</v>
      </c>
      <c r="C12" s="26">
        <v>394392.48768000002</v>
      </c>
      <c r="D12" s="26">
        <v>394392.48768000002</v>
      </c>
      <c r="E12" s="26">
        <v>384327.93011000013</v>
      </c>
      <c r="F12" s="26">
        <f t="shared" si="0"/>
        <v>97.448085882871581</v>
      </c>
    </row>
    <row r="13" spans="1:6" ht="26.25" customHeight="1">
      <c r="A13" s="23" t="s">
        <v>117</v>
      </c>
      <c r="B13" s="24" t="s">
        <v>118</v>
      </c>
      <c r="C13" s="26">
        <v>1765.896</v>
      </c>
      <c r="D13" s="26">
        <v>1765.896</v>
      </c>
      <c r="E13" s="26">
        <v>1752.1302699999999</v>
      </c>
      <c r="F13" s="26">
        <f t="shared" si="0"/>
        <v>99.220467683261077</v>
      </c>
    </row>
    <row r="14" spans="1:6" ht="26.25" customHeight="1">
      <c r="A14" s="23" t="s">
        <v>119</v>
      </c>
      <c r="B14" s="24" t="s">
        <v>120</v>
      </c>
      <c r="C14" s="26">
        <v>21343.090999999993</v>
      </c>
      <c r="D14" s="26">
        <v>21343.090999999993</v>
      </c>
      <c r="E14" s="26">
        <v>21139.968860000001</v>
      </c>
      <c r="F14" s="26">
        <f t="shared" si="0"/>
        <v>99.048300267285597</v>
      </c>
    </row>
    <row r="15" spans="1:6" ht="26.25" customHeight="1">
      <c r="A15" s="23" t="s">
        <v>121</v>
      </c>
      <c r="B15" s="24" t="s">
        <v>122</v>
      </c>
      <c r="C15" s="26">
        <v>2019.5</v>
      </c>
      <c r="D15" s="26">
        <v>2019.5</v>
      </c>
      <c r="E15" s="26">
        <v>2012.7523099999999</v>
      </c>
      <c r="F15" s="26">
        <f t="shared" si="0"/>
        <v>99.665873235949491</v>
      </c>
    </row>
    <row r="16" spans="1:6" ht="26.25" customHeight="1">
      <c r="A16" s="23" t="s">
        <v>123</v>
      </c>
      <c r="B16" s="24" t="s">
        <v>124</v>
      </c>
      <c r="C16" s="26">
        <v>17270.814000000002</v>
      </c>
      <c r="D16" s="26">
        <v>17270.814000000002</v>
      </c>
      <c r="E16" s="26">
        <v>16790.338200000006</v>
      </c>
      <c r="F16" s="26">
        <f t="shared" si="0"/>
        <v>97.217989841127377</v>
      </c>
    </row>
    <row r="17" spans="1:6" ht="26.25" customHeight="1">
      <c r="A17" s="23" t="s">
        <v>125</v>
      </c>
      <c r="B17" s="24" t="s">
        <v>126</v>
      </c>
      <c r="C17" s="26">
        <v>25313.499999999996</v>
      </c>
      <c r="D17" s="26">
        <v>25313.499999999996</v>
      </c>
      <c r="E17" s="26">
        <v>24612.442460000006</v>
      </c>
      <c r="F17" s="26">
        <f t="shared" si="0"/>
        <v>97.230499377802388</v>
      </c>
    </row>
    <row r="18" spans="1:6" ht="26.25" customHeight="1">
      <c r="A18" s="23" t="s">
        <v>127</v>
      </c>
      <c r="B18" s="24" t="s">
        <v>128</v>
      </c>
      <c r="C18" s="26">
        <v>32071.100000000002</v>
      </c>
      <c r="D18" s="26">
        <v>32071.100000000002</v>
      </c>
      <c r="E18" s="26">
        <v>31879.040210000003</v>
      </c>
      <c r="F18" s="26">
        <f t="shared" si="0"/>
        <v>99.401143740002681</v>
      </c>
    </row>
    <row r="19" spans="1:6" ht="26.25" customHeight="1">
      <c r="A19" s="23" t="s">
        <v>129</v>
      </c>
      <c r="B19" s="24" t="s">
        <v>130</v>
      </c>
      <c r="C19" s="26">
        <v>69921.861999999994</v>
      </c>
      <c r="D19" s="26">
        <v>69921.861999999994</v>
      </c>
      <c r="E19" s="26">
        <v>67626.849139999991</v>
      </c>
      <c r="F19" s="26">
        <f t="shared" si="0"/>
        <v>96.717746360930718</v>
      </c>
    </row>
    <row r="20" spans="1:6" ht="26.25" customHeight="1">
      <c r="A20" s="23" t="s">
        <v>131</v>
      </c>
      <c r="B20" s="24" t="s">
        <v>132</v>
      </c>
      <c r="C20" s="26">
        <v>1705.7469900000001</v>
      </c>
      <c r="D20" s="26">
        <v>1705.7469900000001</v>
      </c>
      <c r="E20" s="26">
        <v>1656.1309900000001</v>
      </c>
      <c r="F20" s="26">
        <f t="shared" si="0"/>
        <v>97.091245050357671</v>
      </c>
    </row>
    <row r="21" spans="1:6" ht="26.25" customHeight="1">
      <c r="A21" s="23" t="s">
        <v>133</v>
      </c>
      <c r="B21" s="24" t="s">
        <v>134</v>
      </c>
      <c r="C21" s="26">
        <v>2367.3000000000002</v>
      </c>
      <c r="D21" s="26">
        <v>2367.3000000000002</v>
      </c>
      <c r="E21" s="26">
        <v>2164.3075199999998</v>
      </c>
      <c r="F21" s="26">
        <f t="shared" si="0"/>
        <v>91.425147636547948</v>
      </c>
    </row>
    <row r="22" spans="1:6" ht="26.25" customHeight="1">
      <c r="A22" s="23" t="s">
        <v>135</v>
      </c>
      <c r="B22" s="24" t="s">
        <v>136</v>
      </c>
      <c r="C22" s="26">
        <v>8353.9</v>
      </c>
      <c r="D22" s="26">
        <v>8353.9</v>
      </c>
      <c r="E22" s="26">
        <v>7989.2549300000001</v>
      </c>
      <c r="F22" s="26">
        <f t="shared" si="0"/>
        <v>95.635031901267681</v>
      </c>
    </row>
    <row r="23" spans="1:6" ht="26.25" customHeight="1">
      <c r="A23" s="23" t="s">
        <v>137</v>
      </c>
      <c r="B23" s="24" t="s">
        <v>138</v>
      </c>
      <c r="C23" s="26">
        <v>333.4</v>
      </c>
      <c r="D23" s="26">
        <v>333.4</v>
      </c>
      <c r="E23" s="26">
        <v>333.4</v>
      </c>
      <c r="F23" s="26">
        <f t="shared" si="0"/>
        <v>100</v>
      </c>
    </row>
    <row r="24" spans="1:6" ht="26.25" customHeight="1">
      <c r="A24" s="21" t="s">
        <v>139</v>
      </c>
      <c r="B24" s="22" t="s">
        <v>140</v>
      </c>
      <c r="C24" s="25">
        <v>343153.11787000002</v>
      </c>
      <c r="D24" s="25">
        <v>343153.11787000002</v>
      </c>
      <c r="E24" s="25">
        <v>337972.92887</v>
      </c>
      <c r="F24" s="25">
        <f t="shared" si="0"/>
        <v>98.49041470695235</v>
      </c>
    </row>
    <row r="25" spans="1:6" ht="26.25" customHeight="1">
      <c r="A25" s="23" t="s">
        <v>141</v>
      </c>
      <c r="B25" s="24" t="s">
        <v>142</v>
      </c>
      <c r="C25" s="26">
        <v>142628.71573</v>
      </c>
      <c r="D25" s="26">
        <v>142628.71573</v>
      </c>
      <c r="E25" s="26">
        <v>140124.39425000001</v>
      </c>
      <c r="F25" s="26">
        <f t="shared" si="0"/>
        <v>98.244167405432776</v>
      </c>
    </row>
    <row r="26" spans="1:6" ht="26.25" customHeight="1">
      <c r="A26" s="23" t="s">
        <v>143</v>
      </c>
      <c r="B26" s="24" t="s">
        <v>144</v>
      </c>
      <c r="C26" s="26">
        <v>9486.7900000000009</v>
      </c>
      <c r="D26" s="26">
        <v>9486.7900000000009</v>
      </c>
      <c r="E26" s="26">
        <v>9470.6417000000001</v>
      </c>
      <c r="F26" s="26">
        <f t="shared" si="0"/>
        <v>99.829781201017411</v>
      </c>
    </row>
    <row r="27" spans="1:6" ht="26.25" customHeight="1">
      <c r="A27" s="23" t="s">
        <v>145</v>
      </c>
      <c r="B27" s="24" t="s">
        <v>146</v>
      </c>
      <c r="C27" s="26">
        <v>41873.381850000005</v>
      </c>
      <c r="D27" s="26">
        <v>41873.381850000005</v>
      </c>
      <c r="E27" s="26">
        <v>41160.526490000004</v>
      </c>
      <c r="F27" s="26">
        <f t="shared" si="0"/>
        <v>98.297593056721297</v>
      </c>
    </row>
    <row r="28" spans="1:6" ht="26.25" customHeight="1">
      <c r="A28" s="23" t="s">
        <v>147</v>
      </c>
      <c r="B28" s="24" t="s">
        <v>148</v>
      </c>
      <c r="C28" s="26">
        <v>49930.291290000001</v>
      </c>
      <c r="D28" s="26">
        <v>49930.291290000001</v>
      </c>
      <c r="E28" s="26">
        <v>49353.632259999998</v>
      </c>
      <c r="F28" s="26">
        <f t="shared" si="0"/>
        <v>98.845071768857281</v>
      </c>
    </row>
    <row r="29" spans="1:6" ht="26.25" customHeight="1">
      <c r="A29" s="23" t="s">
        <v>149</v>
      </c>
      <c r="B29" s="24" t="s">
        <v>150</v>
      </c>
      <c r="C29" s="26">
        <v>14713.32</v>
      </c>
      <c r="D29" s="26">
        <v>14713.32</v>
      </c>
      <c r="E29" s="26">
        <v>14515.133529999999</v>
      </c>
      <c r="F29" s="26">
        <f t="shared" si="0"/>
        <v>98.653013256015626</v>
      </c>
    </row>
    <row r="30" spans="1:6" ht="26.25" customHeight="1">
      <c r="A30" s="23" t="s">
        <v>151</v>
      </c>
      <c r="B30" s="24" t="s">
        <v>152</v>
      </c>
      <c r="C30" s="26">
        <v>63161.847290000005</v>
      </c>
      <c r="D30" s="26">
        <v>63161.847290000005</v>
      </c>
      <c r="E30" s="26">
        <v>62912.318859999999</v>
      </c>
      <c r="F30" s="26">
        <f t="shared" si="0"/>
        <v>99.604938042970275</v>
      </c>
    </row>
    <row r="31" spans="1:6" ht="26.25" customHeight="1">
      <c r="A31" s="23" t="s">
        <v>153</v>
      </c>
      <c r="B31" s="24" t="s">
        <v>154</v>
      </c>
      <c r="C31" s="26">
        <v>3759.6000000000004</v>
      </c>
      <c r="D31" s="26">
        <v>3759.6000000000004</v>
      </c>
      <c r="E31" s="26">
        <v>3737.2000000000003</v>
      </c>
      <c r="F31" s="26">
        <f t="shared" si="0"/>
        <v>99.404191935312269</v>
      </c>
    </row>
    <row r="32" spans="1:6" ht="26.25" customHeight="1">
      <c r="A32" s="23" t="s">
        <v>155</v>
      </c>
      <c r="B32" s="24" t="s">
        <v>156</v>
      </c>
      <c r="C32" s="26">
        <v>9902</v>
      </c>
      <c r="D32" s="26">
        <v>9902</v>
      </c>
      <c r="E32" s="26">
        <v>9002</v>
      </c>
      <c r="F32" s="26">
        <f t="shared" si="0"/>
        <v>90.910927085437294</v>
      </c>
    </row>
    <row r="33" spans="1:6" ht="26.25" customHeight="1">
      <c r="A33" s="23" t="s">
        <v>157</v>
      </c>
      <c r="B33" s="24" t="s">
        <v>158</v>
      </c>
      <c r="C33" s="26">
        <v>6177.3</v>
      </c>
      <c r="D33" s="26">
        <v>6177.3</v>
      </c>
      <c r="E33" s="26">
        <v>6177.3</v>
      </c>
      <c r="F33" s="26">
        <f t="shared" si="0"/>
        <v>100</v>
      </c>
    </row>
    <row r="34" spans="1:6" ht="26.25" customHeight="1">
      <c r="A34" s="23" t="s">
        <v>159</v>
      </c>
      <c r="B34" s="24" t="s">
        <v>160</v>
      </c>
      <c r="C34" s="26">
        <v>1519.8717099999999</v>
      </c>
      <c r="D34" s="26">
        <v>1519.8717099999999</v>
      </c>
      <c r="E34" s="26">
        <v>1519.78178</v>
      </c>
      <c r="F34" s="26">
        <f t="shared" si="0"/>
        <v>99.994083053233496</v>
      </c>
    </row>
    <row r="35" spans="1:6" ht="26.25" customHeight="1">
      <c r="A35" s="21" t="s">
        <v>161</v>
      </c>
      <c r="B35" s="22" t="s">
        <v>162</v>
      </c>
      <c r="C35" s="25">
        <v>108541.83299999996</v>
      </c>
      <c r="D35" s="25">
        <v>108541.83299999996</v>
      </c>
      <c r="E35" s="25">
        <v>96010.783519999954</v>
      </c>
      <c r="F35" s="25">
        <f t="shared" si="0"/>
        <v>88.455096865740217</v>
      </c>
    </row>
    <row r="36" spans="1:6" ht="26.25" customHeight="1">
      <c r="A36" s="23" t="s">
        <v>163</v>
      </c>
      <c r="B36" s="24" t="s">
        <v>164</v>
      </c>
      <c r="C36" s="26">
        <v>26.1</v>
      </c>
      <c r="D36" s="26">
        <v>26.1</v>
      </c>
      <c r="E36" s="26">
        <v>26.1</v>
      </c>
      <c r="F36" s="26">
        <f t="shared" si="0"/>
        <v>100</v>
      </c>
    </row>
    <row r="37" spans="1:6" ht="26.25" customHeight="1">
      <c r="A37" s="23" t="s">
        <v>165</v>
      </c>
      <c r="B37" s="24" t="s">
        <v>166</v>
      </c>
      <c r="C37" s="26">
        <v>42255.590000000004</v>
      </c>
      <c r="D37" s="26">
        <v>42255.590000000004</v>
      </c>
      <c r="E37" s="26">
        <v>34155.590000000004</v>
      </c>
      <c r="F37" s="26">
        <f t="shared" si="0"/>
        <v>80.83093858114394</v>
      </c>
    </row>
    <row r="38" spans="1:6" ht="26.25" customHeight="1">
      <c r="A38" s="23" t="s">
        <v>167</v>
      </c>
      <c r="B38" s="24" t="s">
        <v>168</v>
      </c>
      <c r="C38" s="26">
        <v>32280.3</v>
      </c>
      <c r="D38" s="26">
        <v>32280.3</v>
      </c>
      <c r="E38" s="26">
        <v>30380.3</v>
      </c>
      <c r="F38" s="26">
        <f t="shared" si="0"/>
        <v>94.114057180385558</v>
      </c>
    </row>
    <row r="39" spans="1:6" ht="26.25" customHeight="1">
      <c r="A39" s="23" t="s">
        <v>169</v>
      </c>
      <c r="B39" s="24" t="s">
        <v>170</v>
      </c>
      <c r="C39" s="26">
        <v>1138.46</v>
      </c>
      <c r="D39" s="26">
        <v>1138.46</v>
      </c>
      <c r="E39" s="26">
        <v>1124.6850599999998</v>
      </c>
      <c r="F39" s="26">
        <f t="shared" si="0"/>
        <v>98.790037418969462</v>
      </c>
    </row>
    <row r="40" spans="1:6" ht="26.25" customHeight="1">
      <c r="A40" s="23" t="s">
        <v>171</v>
      </c>
      <c r="B40" s="24" t="s">
        <v>172</v>
      </c>
      <c r="C40" s="26">
        <v>120</v>
      </c>
      <c r="D40" s="26">
        <v>120</v>
      </c>
      <c r="E40" s="26">
        <v>113.12805</v>
      </c>
      <c r="F40" s="26">
        <f t="shared" si="0"/>
        <v>94.273375000000001</v>
      </c>
    </row>
    <row r="41" spans="1:6" ht="26.25" customHeight="1">
      <c r="A41" s="23" t="s">
        <v>173</v>
      </c>
      <c r="B41" s="24" t="s">
        <v>174</v>
      </c>
      <c r="C41" s="26">
        <v>5823.0189999999966</v>
      </c>
      <c r="D41" s="26">
        <v>5823.0189999999966</v>
      </c>
      <c r="E41" s="26">
        <v>5785.7051899999997</v>
      </c>
      <c r="F41" s="26">
        <f t="shared" si="0"/>
        <v>99.359201644370444</v>
      </c>
    </row>
    <row r="42" spans="1:6" ht="26.25" customHeight="1">
      <c r="A42" s="23" t="s">
        <v>175</v>
      </c>
      <c r="B42" s="24" t="s">
        <v>176</v>
      </c>
      <c r="C42" s="26">
        <v>3840.8</v>
      </c>
      <c r="D42" s="26">
        <v>3840.8</v>
      </c>
      <c r="E42" s="26">
        <v>3827.9381899999998</v>
      </c>
      <c r="F42" s="26">
        <f t="shared" si="0"/>
        <v>99.665126796500729</v>
      </c>
    </row>
    <row r="43" spans="1:6" ht="26.25" customHeight="1">
      <c r="A43" s="23" t="s">
        <v>177</v>
      </c>
      <c r="B43" s="24" t="s">
        <v>178</v>
      </c>
      <c r="C43" s="26">
        <v>424.34900000000005</v>
      </c>
      <c r="D43" s="26">
        <v>424.34900000000005</v>
      </c>
      <c r="E43" s="26">
        <v>422.38393000000002</v>
      </c>
      <c r="F43" s="26">
        <f t="shared" si="0"/>
        <v>99.536921260566174</v>
      </c>
    </row>
    <row r="44" spans="1:6" ht="26.25" customHeight="1">
      <c r="A44" s="23" t="s">
        <v>179</v>
      </c>
      <c r="B44" s="24" t="s">
        <v>180</v>
      </c>
      <c r="C44" s="26">
        <v>1953.42</v>
      </c>
      <c r="D44" s="26">
        <v>1953.42</v>
      </c>
      <c r="E44" s="26">
        <v>1953.42</v>
      </c>
      <c r="F44" s="26">
        <f t="shared" si="0"/>
        <v>100</v>
      </c>
    </row>
    <row r="45" spans="1:6" ht="26.25" customHeight="1">
      <c r="A45" s="23" t="s">
        <v>181</v>
      </c>
      <c r="B45" s="24" t="s">
        <v>182</v>
      </c>
      <c r="C45" s="26">
        <v>170</v>
      </c>
      <c r="D45" s="26">
        <v>170</v>
      </c>
      <c r="E45" s="26">
        <v>170</v>
      </c>
      <c r="F45" s="26">
        <f t="shared" si="0"/>
        <v>100</v>
      </c>
    </row>
    <row r="46" spans="1:6" ht="26.25" customHeight="1">
      <c r="A46" s="23" t="s">
        <v>183</v>
      </c>
      <c r="B46" s="24" t="s">
        <v>184</v>
      </c>
      <c r="C46" s="26">
        <v>666</v>
      </c>
      <c r="D46" s="26">
        <v>666</v>
      </c>
      <c r="E46" s="26">
        <v>660.5</v>
      </c>
      <c r="F46" s="26">
        <f t="shared" si="0"/>
        <v>99.174174174174183</v>
      </c>
    </row>
    <row r="47" spans="1:6" ht="26.25" customHeight="1">
      <c r="A47" s="23" t="s">
        <v>185</v>
      </c>
      <c r="B47" s="24" t="s">
        <v>186</v>
      </c>
      <c r="C47" s="26">
        <v>355</v>
      </c>
      <c r="D47" s="26">
        <v>355</v>
      </c>
      <c r="E47" s="26">
        <v>280.28000000000003</v>
      </c>
      <c r="F47" s="26">
        <f t="shared" si="0"/>
        <v>78.952112676056345</v>
      </c>
    </row>
    <row r="48" spans="1:6" ht="26.25" customHeight="1">
      <c r="A48" s="23" t="s">
        <v>187</v>
      </c>
      <c r="B48" s="24" t="s">
        <v>188</v>
      </c>
      <c r="C48" s="26">
        <v>913.40100000000007</v>
      </c>
      <c r="D48" s="26">
        <v>913.40100000000007</v>
      </c>
      <c r="E48" s="26">
        <v>904.98768999999993</v>
      </c>
      <c r="F48" s="26">
        <f t="shared" si="0"/>
        <v>99.078902913397286</v>
      </c>
    </row>
    <row r="49" spans="1:6" ht="26.25" customHeight="1">
      <c r="A49" s="23" t="s">
        <v>189</v>
      </c>
      <c r="B49" s="24" t="s">
        <v>190</v>
      </c>
      <c r="C49" s="26">
        <v>1815.0000000000002</v>
      </c>
      <c r="D49" s="26">
        <v>1815.0000000000002</v>
      </c>
      <c r="E49" s="26">
        <v>1793.0985700000001</v>
      </c>
      <c r="F49" s="26">
        <f t="shared" si="0"/>
        <v>98.793309641873279</v>
      </c>
    </row>
    <row r="50" spans="1:6" ht="26.25" customHeight="1">
      <c r="A50" s="23" t="s">
        <v>191</v>
      </c>
      <c r="B50" s="24" t="s">
        <v>192</v>
      </c>
      <c r="C50" s="26">
        <v>16760.394</v>
      </c>
      <c r="D50" s="26">
        <v>16760.394</v>
      </c>
      <c r="E50" s="26">
        <v>14412.666840000002</v>
      </c>
      <c r="F50" s="26">
        <f t="shared" si="0"/>
        <v>85.99241067960574</v>
      </c>
    </row>
    <row r="51" spans="1:6" ht="24.75" customHeight="1">
      <c r="A51" s="21" t="s">
        <v>193</v>
      </c>
      <c r="B51" s="22" t="s">
        <v>194</v>
      </c>
      <c r="C51" s="25">
        <v>19718.699999999993</v>
      </c>
      <c r="D51" s="25">
        <v>19718.699999999993</v>
      </c>
      <c r="E51" s="25">
        <v>19656.242590000002</v>
      </c>
      <c r="F51" s="25">
        <f t="shared" si="0"/>
        <v>99.683257973395854</v>
      </c>
    </row>
    <row r="52" spans="1:6" ht="24.75" customHeight="1">
      <c r="A52" s="23" t="s">
        <v>195</v>
      </c>
      <c r="B52" s="24" t="s">
        <v>196</v>
      </c>
      <c r="C52" s="26">
        <v>4941.55</v>
      </c>
      <c r="D52" s="26">
        <v>4941.55</v>
      </c>
      <c r="E52" s="26">
        <v>4913.2364900000011</v>
      </c>
      <c r="F52" s="26">
        <f t="shared" si="0"/>
        <v>99.427031801762624</v>
      </c>
    </row>
    <row r="53" spans="1:6" ht="24.75" customHeight="1">
      <c r="A53" s="23" t="s">
        <v>197</v>
      </c>
      <c r="B53" s="24" t="s">
        <v>198</v>
      </c>
      <c r="C53" s="26">
        <v>9370.5399999999991</v>
      </c>
      <c r="D53" s="26">
        <v>9370.5399999999991</v>
      </c>
      <c r="E53" s="26">
        <v>9362.6927799999994</v>
      </c>
      <c r="F53" s="26">
        <f t="shared" si="0"/>
        <v>99.916256480416294</v>
      </c>
    </row>
    <row r="54" spans="1:6" ht="24.75" customHeight="1">
      <c r="A54" s="23" t="s">
        <v>199</v>
      </c>
      <c r="B54" s="24" t="s">
        <v>200</v>
      </c>
      <c r="C54" s="26">
        <v>2388.3000000000002</v>
      </c>
      <c r="D54" s="26">
        <v>2388.3000000000002</v>
      </c>
      <c r="E54" s="26">
        <v>2367.1669399999996</v>
      </c>
      <c r="F54" s="26">
        <f t="shared" si="0"/>
        <v>99.115142151320995</v>
      </c>
    </row>
    <row r="55" spans="1:6" ht="24.75" customHeight="1">
      <c r="A55" s="23" t="s">
        <v>201</v>
      </c>
      <c r="B55" s="24" t="s">
        <v>202</v>
      </c>
      <c r="C55" s="26">
        <v>315.51</v>
      </c>
      <c r="D55" s="26">
        <v>315.51</v>
      </c>
      <c r="E55" s="26">
        <v>315.42347999999998</v>
      </c>
      <c r="F55" s="26">
        <f t="shared" si="0"/>
        <v>99.972577731292191</v>
      </c>
    </row>
    <row r="56" spans="1:6" ht="24.75" customHeight="1">
      <c r="A56" s="23" t="s">
        <v>203</v>
      </c>
      <c r="B56" s="24" t="s">
        <v>204</v>
      </c>
      <c r="C56" s="26">
        <v>1280.7</v>
      </c>
      <c r="D56" s="26">
        <v>1280.7</v>
      </c>
      <c r="E56" s="26">
        <v>1275.7114600000002</v>
      </c>
      <c r="F56" s="26">
        <f t="shared" si="0"/>
        <v>99.610483329429229</v>
      </c>
    </row>
    <row r="57" spans="1:6" ht="24.75" customHeight="1">
      <c r="A57" s="23" t="s">
        <v>205</v>
      </c>
      <c r="B57" s="24" t="s">
        <v>206</v>
      </c>
      <c r="C57" s="26">
        <v>1422.1</v>
      </c>
      <c r="D57" s="26">
        <v>1422.1</v>
      </c>
      <c r="E57" s="26">
        <v>1422.0114399999998</v>
      </c>
      <c r="F57" s="26">
        <f t="shared" si="0"/>
        <v>99.993772589831934</v>
      </c>
    </row>
    <row r="58" spans="1:6" ht="24.75" customHeight="1">
      <c r="A58" s="21" t="s">
        <v>207</v>
      </c>
      <c r="B58" s="22" t="s">
        <v>208</v>
      </c>
      <c r="C58" s="25">
        <v>18650.228000000003</v>
      </c>
      <c r="D58" s="25">
        <v>18650.228000000003</v>
      </c>
      <c r="E58" s="25">
        <v>18638.134500000007</v>
      </c>
      <c r="F58" s="25">
        <f t="shared" si="0"/>
        <v>99.935156288705983</v>
      </c>
    </row>
    <row r="59" spans="1:6" ht="24" customHeight="1">
      <c r="A59" s="23" t="s">
        <v>209</v>
      </c>
      <c r="B59" s="24" t="s">
        <v>210</v>
      </c>
      <c r="C59" s="26">
        <v>2115</v>
      </c>
      <c r="D59" s="26">
        <v>2115</v>
      </c>
      <c r="E59" s="26">
        <v>2114.9997899999998</v>
      </c>
      <c r="F59" s="26">
        <f t="shared" si="0"/>
        <v>99.999990070921967</v>
      </c>
    </row>
    <row r="60" spans="1:6" ht="24" customHeight="1">
      <c r="A60" s="23" t="s">
        <v>211</v>
      </c>
      <c r="B60" s="24" t="s">
        <v>212</v>
      </c>
      <c r="C60" s="26">
        <v>330</v>
      </c>
      <c r="D60" s="26">
        <v>330</v>
      </c>
      <c r="E60" s="26">
        <v>329.90472999999997</v>
      </c>
      <c r="F60" s="26">
        <f t="shared" si="0"/>
        <v>99.971130303030293</v>
      </c>
    </row>
    <row r="61" spans="1:6" ht="24" customHeight="1">
      <c r="A61" s="23" t="s">
        <v>213</v>
      </c>
      <c r="B61" s="24" t="s">
        <v>214</v>
      </c>
      <c r="C61" s="26">
        <v>80.427999999999997</v>
      </c>
      <c r="D61" s="26">
        <v>80.427999999999997</v>
      </c>
      <c r="E61" s="26">
        <v>80.427999999999997</v>
      </c>
      <c r="F61" s="26">
        <f t="shared" si="0"/>
        <v>100</v>
      </c>
    </row>
    <row r="62" spans="1:6" ht="24" customHeight="1">
      <c r="A62" s="23" t="s">
        <v>215</v>
      </c>
      <c r="B62" s="24" t="s">
        <v>216</v>
      </c>
      <c r="C62" s="26">
        <v>15874.800000000001</v>
      </c>
      <c r="D62" s="26">
        <v>15874.800000000001</v>
      </c>
      <c r="E62" s="26">
        <v>15867.801980000002</v>
      </c>
      <c r="F62" s="26">
        <f t="shared" si="0"/>
        <v>99.955917428881008</v>
      </c>
    </row>
    <row r="63" spans="1:6" ht="24" customHeight="1">
      <c r="A63" s="23" t="s">
        <v>217</v>
      </c>
      <c r="B63" s="24" t="s">
        <v>218</v>
      </c>
      <c r="C63" s="26">
        <v>250</v>
      </c>
      <c r="D63" s="26">
        <v>250</v>
      </c>
      <c r="E63" s="26">
        <v>245</v>
      </c>
      <c r="F63" s="26">
        <f t="shared" si="0"/>
        <v>98</v>
      </c>
    </row>
    <row r="64" spans="1:6" ht="24" customHeight="1">
      <c r="A64" s="21" t="s">
        <v>219</v>
      </c>
      <c r="B64" s="22" t="s">
        <v>220</v>
      </c>
      <c r="C64" s="25">
        <v>119118.59</v>
      </c>
      <c r="D64" s="25">
        <v>119118.59</v>
      </c>
      <c r="E64" s="25">
        <v>115036.10206999999</v>
      </c>
      <c r="F64" s="25">
        <f t="shared" si="0"/>
        <v>96.572753312476252</v>
      </c>
    </row>
    <row r="65" spans="1:6" ht="24" customHeight="1">
      <c r="A65" s="23" t="s">
        <v>221</v>
      </c>
      <c r="B65" s="24" t="s">
        <v>222</v>
      </c>
      <c r="C65" s="26">
        <v>2570.8000000000002</v>
      </c>
      <c r="D65" s="26">
        <v>2570.8000000000002</v>
      </c>
      <c r="E65" s="26">
        <v>2137.45577</v>
      </c>
      <c r="F65" s="26">
        <f t="shared" si="0"/>
        <v>83.143603936517806</v>
      </c>
    </row>
    <row r="66" spans="1:6" ht="38.25" customHeight="1">
      <c r="A66" s="23" t="s">
        <v>223</v>
      </c>
      <c r="B66" s="24" t="s">
        <v>224</v>
      </c>
      <c r="C66" s="26">
        <v>55803.19</v>
      </c>
      <c r="D66" s="26">
        <v>55803.19</v>
      </c>
      <c r="E66" s="26">
        <v>53140.168090000006</v>
      </c>
      <c r="F66" s="26">
        <f t="shared" si="0"/>
        <v>95.227832118558112</v>
      </c>
    </row>
    <row r="67" spans="1:6" ht="21" customHeight="1">
      <c r="A67" s="23" t="s">
        <v>225</v>
      </c>
      <c r="B67" s="24" t="s">
        <v>226</v>
      </c>
      <c r="C67" s="26">
        <v>60664.6</v>
      </c>
      <c r="D67" s="26">
        <v>60664.6</v>
      </c>
      <c r="E67" s="26">
        <v>59685.412169999996</v>
      </c>
      <c r="F67" s="26">
        <f t="shared" si="0"/>
        <v>98.385899140520166</v>
      </c>
    </row>
    <row r="68" spans="1:6" ht="16.5" customHeight="1">
      <c r="A68" s="23" t="s">
        <v>227</v>
      </c>
      <c r="B68" s="24" t="s">
        <v>228</v>
      </c>
      <c r="C68" s="26">
        <v>80</v>
      </c>
      <c r="D68" s="26">
        <v>80</v>
      </c>
      <c r="E68" s="26">
        <v>73.066040000000001</v>
      </c>
      <c r="F68" s="26">
        <f t="shared" si="0"/>
        <v>91.332549999999998</v>
      </c>
    </row>
    <row r="69" spans="1:6" ht="28.5" customHeight="1">
      <c r="A69" s="21" t="s">
        <v>229</v>
      </c>
      <c r="B69" s="22" t="s">
        <v>230</v>
      </c>
      <c r="C69" s="25">
        <v>36400.962320000006</v>
      </c>
      <c r="D69" s="25">
        <v>36400.962320000006</v>
      </c>
      <c r="E69" s="25">
        <v>33453.136930000001</v>
      </c>
      <c r="F69" s="25">
        <f t="shared" si="0"/>
        <v>91.901792694144348</v>
      </c>
    </row>
    <row r="70" spans="1:6" ht="26.25" customHeight="1">
      <c r="A70" s="23" t="s">
        <v>231</v>
      </c>
      <c r="B70" s="24" t="s">
        <v>232</v>
      </c>
      <c r="C70" s="26">
        <v>188.9</v>
      </c>
      <c r="D70" s="26">
        <v>188.9</v>
      </c>
      <c r="E70" s="26">
        <v>36.085099999999997</v>
      </c>
      <c r="F70" s="26">
        <f t="shared" ref="F70:F102" si="1">IF(D70=0,0,(E70/D70)*100)</f>
        <v>19.102752779248277</v>
      </c>
    </row>
    <row r="71" spans="1:6" ht="26.25" customHeight="1">
      <c r="A71" s="23" t="s">
        <v>233</v>
      </c>
      <c r="B71" s="24" t="s">
        <v>234</v>
      </c>
      <c r="C71" s="26">
        <v>500</v>
      </c>
      <c r="D71" s="26">
        <v>500</v>
      </c>
      <c r="E71" s="26">
        <v>477.95343000000003</v>
      </c>
      <c r="F71" s="26">
        <f t="shared" si="1"/>
        <v>95.590686000000005</v>
      </c>
    </row>
    <row r="72" spans="1:6" ht="26.25" customHeight="1">
      <c r="A72" s="23" t="s">
        <v>235</v>
      </c>
      <c r="B72" s="24" t="s">
        <v>236</v>
      </c>
      <c r="C72" s="26">
        <v>365.5</v>
      </c>
      <c r="D72" s="26">
        <v>365.5</v>
      </c>
      <c r="E72" s="26">
        <v>365.5</v>
      </c>
      <c r="F72" s="26">
        <f t="shared" si="1"/>
        <v>100</v>
      </c>
    </row>
    <row r="73" spans="1:6" ht="26.25" customHeight="1">
      <c r="A73" s="23" t="s">
        <v>296</v>
      </c>
      <c r="B73" s="24" t="s">
        <v>297</v>
      </c>
      <c r="C73" s="26">
        <v>4358</v>
      </c>
      <c r="D73" s="26">
        <v>4358</v>
      </c>
      <c r="E73" s="26">
        <v>3408</v>
      </c>
      <c r="F73" s="26">
        <f t="shared" si="1"/>
        <v>78.201009637448365</v>
      </c>
    </row>
    <row r="74" spans="1:6" ht="26.25" customHeight="1">
      <c r="A74" s="23" t="s">
        <v>298</v>
      </c>
      <c r="B74" s="24" t="s">
        <v>299</v>
      </c>
      <c r="C74" s="26">
        <v>4300</v>
      </c>
      <c r="D74" s="26">
        <v>4300</v>
      </c>
      <c r="E74" s="26">
        <v>4300</v>
      </c>
      <c r="F74" s="26">
        <f t="shared" si="1"/>
        <v>100</v>
      </c>
    </row>
    <row r="75" spans="1:6" ht="26.25" customHeight="1">
      <c r="A75" s="23" t="s">
        <v>237</v>
      </c>
      <c r="B75" s="24" t="s">
        <v>238</v>
      </c>
      <c r="C75" s="26">
        <v>24179</v>
      </c>
      <c r="D75" s="26">
        <v>24179</v>
      </c>
      <c r="E75" s="26">
        <v>22789.590550000001</v>
      </c>
      <c r="F75" s="26">
        <f t="shared" si="1"/>
        <v>94.253652136151217</v>
      </c>
    </row>
    <row r="76" spans="1:6" ht="26.25" customHeight="1">
      <c r="A76" s="23" t="s">
        <v>239</v>
      </c>
      <c r="B76" s="24" t="s">
        <v>240</v>
      </c>
      <c r="C76" s="26">
        <v>750.76</v>
      </c>
      <c r="D76" s="26">
        <v>750.76</v>
      </c>
      <c r="E76" s="26">
        <v>655.01167000000009</v>
      </c>
      <c r="F76" s="26">
        <f t="shared" si="1"/>
        <v>87.24647956737175</v>
      </c>
    </row>
    <row r="77" spans="1:6" ht="26.25" customHeight="1">
      <c r="A77" s="23" t="s">
        <v>241</v>
      </c>
      <c r="B77" s="24" t="s">
        <v>242</v>
      </c>
      <c r="C77" s="26">
        <v>266</v>
      </c>
      <c r="D77" s="26">
        <v>266</v>
      </c>
      <c r="E77" s="26">
        <v>77.946600000000004</v>
      </c>
      <c r="F77" s="26">
        <f t="shared" si="1"/>
        <v>29.303233082706768</v>
      </c>
    </row>
    <row r="78" spans="1:6" ht="26.25" customHeight="1">
      <c r="A78" s="23" t="s">
        <v>243</v>
      </c>
      <c r="B78" s="24" t="s">
        <v>244</v>
      </c>
      <c r="C78" s="26">
        <v>219</v>
      </c>
      <c r="D78" s="26">
        <v>219</v>
      </c>
      <c r="E78" s="26">
        <v>212.4</v>
      </c>
      <c r="F78" s="26">
        <f t="shared" si="1"/>
        <v>96.986301369863014</v>
      </c>
    </row>
    <row r="79" spans="1:6" ht="26.25" customHeight="1">
      <c r="A79" s="23" t="s">
        <v>245</v>
      </c>
      <c r="B79" s="24" t="s">
        <v>246</v>
      </c>
      <c r="C79" s="26">
        <v>209.1</v>
      </c>
      <c r="D79" s="26">
        <v>209.1</v>
      </c>
      <c r="E79" s="26">
        <v>209.1</v>
      </c>
      <c r="F79" s="26">
        <f t="shared" si="1"/>
        <v>100</v>
      </c>
    </row>
    <row r="80" spans="1:6" ht="26.25" customHeight="1">
      <c r="A80" s="23" t="s">
        <v>247</v>
      </c>
      <c r="B80" s="24" t="s">
        <v>248</v>
      </c>
      <c r="C80" s="26">
        <v>1064.7023200000003</v>
      </c>
      <c r="D80" s="26">
        <v>1064.7023200000003</v>
      </c>
      <c r="E80" s="26">
        <v>921.54958000000011</v>
      </c>
      <c r="F80" s="26">
        <f t="shared" si="1"/>
        <v>86.554670041481629</v>
      </c>
    </row>
    <row r="81" spans="1:6" ht="26.25" customHeight="1">
      <c r="A81" s="21" t="s">
        <v>249</v>
      </c>
      <c r="B81" s="22" t="s">
        <v>250</v>
      </c>
      <c r="C81" s="25">
        <v>6311.3520000000008</v>
      </c>
      <c r="D81" s="25">
        <v>6311.3520000000008</v>
      </c>
      <c r="E81" s="25">
        <v>5092.6957900000007</v>
      </c>
      <c r="F81" s="25">
        <f t="shared" si="1"/>
        <v>80.691043535521388</v>
      </c>
    </row>
    <row r="82" spans="1:6" ht="26.25" customHeight="1">
      <c r="A82" s="23" t="s">
        <v>251</v>
      </c>
      <c r="B82" s="24" t="s">
        <v>252</v>
      </c>
      <c r="C82" s="26">
        <v>563.79999999999995</v>
      </c>
      <c r="D82" s="26">
        <v>563.79999999999995</v>
      </c>
      <c r="E82" s="26">
        <v>543.28692999999998</v>
      </c>
      <c r="F82" s="26">
        <f t="shared" si="1"/>
        <v>96.361640652713731</v>
      </c>
    </row>
    <row r="83" spans="1:6" ht="26.25" customHeight="1">
      <c r="A83" s="23" t="s">
        <v>253</v>
      </c>
      <c r="B83" s="24" t="s">
        <v>254</v>
      </c>
      <c r="C83" s="26">
        <v>1917.4</v>
      </c>
      <c r="D83" s="26">
        <v>1917.4</v>
      </c>
      <c r="E83" s="26">
        <v>1880.98263</v>
      </c>
      <c r="F83" s="26">
        <f t="shared" si="1"/>
        <v>98.100689996870756</v>
      </c>
    </row>
    <row r="84" spans="1:6" ht="26.25" customHeight="1">
      <c r="A84" s="23" t="s">
        <v>255</v>
      </c>
      <c r="B84" s="24" t="s">
        <v>256</v>
      </c>
      <c r="C84" s="26">
        <v>444.5</v>
      </c>
      <c r="D84" s="26">
        <v>444.5</v>
      </c>
      <c r="E84" s="26">
        <v>432.80201</v>
      </c>
      <c r="F84" s="26">
        <f t="shared" si="1"/>
        <v>97.368281214848139</v>
      </c>
    </row>
    <row r="85" spans="1:6" ht="26.25" customHeight="1">
      <c r="A85" s="23" t="s">
        <v>257</v>
      </c>
      <c r="B85" s="24" t="s">
        <v>258</v>
      </c>
      <c r="C85" s="26">
        <v>356.685</v>
      </c>
      <c r="D85" s="26">
        <v>356.685</v>
      </c>
      <c r="E85" s="26">
        <v>131.48751999999999</v>
      </c>
      <c r="F85" s="26">
        <f t="shared" si="1"/>
        <v>36.863764946661618</v>
      </c>
    </row>
    <row r="86" spans="1:6" ht="26.25" customHeight="1">
      <c r="A86" s="23" t="s">
        <v>259</v>
      </c>
      <c r="B86" s="24" t="s">
        <v>260</v>
      </c>
      <c r="C86" s="26">
        <v>982.5</v>
      </c>
      <c r="D86" s="26">
        <v>982.5</v>
      </c>
      <c r="E86" s="26">
        <v>982.5</v>
      </c>
      <c r="F86" s="26">
        <f t="shared" si="1"/>
        <v>100</v>
      </c>
    </row>
    <row r="87" spans="1:6" ht="26.25" customHeight="1">
      <c r="A87" s="23" t="s">
        <v>261</v>
      </c>
      <c r="B87" s="24" t="s">
        <v>262</v>
      </c>
      <c r="C87" s="26">
        <v>1130.2</v>
      </c>
      <c r="D87" s="26">
        <v>1130.2</v>
      </c>
      <c r="E87" s="26">
        <v>1121.5462</v>
      </c>
      <c r="F87" s="26">
        <f t="shared" si="1"/>
        <v>99.234312511059983</v>
      </c>
    </row>
    <row r="88" spans="1:6" ht="26.25" customHeight="1">
      <c r="A88" s="23" t="s">
        <v>263</v>
      </c>
      <c r="B88" s="24" t="s">
        <v>264</v>
      </c>
      <c r="C88" s="26">
        <v>0.26700000000000002</v>
      </c>
      <c r="D88" s="26">
        <v>0.26700000000000002</v>
      </c>
      <c r="E88" s="26">
        <v>9.0499999999999997E-2</v>
      </c>
      <c r="F88" s="26">
        <f t="shared" si="1"/>
        <v>33.895131086142321</v>
      </c>
    </row>
    <row r="89" spans="1:6" ht="26.25" customHeight="1">
      <c r="A89" s="23" t="s">
        <v>265</v>
      </c>
      <c r="B89" s="24" t="s">
        <v>266</v>
      </c>
      <c r="C89" s="26">
        <v>916</v>
      </c>
      <c r="D89" s="26">
        <v>916</v>
      </c>
      <c r="E89" s="26">
        <v>0</v>
      </c>
      <c r="F89" s="26">
        <f t="shared" si="1"/>
        <v>0</v>
      </c>
    </row>
    <row r="90" spans="1:6" ht="30" customHeight="1">
      <c r="A90" s="21" t="s">
        <v>267</v>
      </c>
      <c r="B90" s="22" t="s">
        <v>268</v>
      </c>
      <c r="C90" s="25">
        <v>981595.4911300001</v>
      </c>
      <c r="D90" s="25">
        <v>981595.4911300001</v>
      </c>
      <c r="E90" s="25">
        <v>974008.20598999993</v>
      </c>
      <c r="F90" s="25">
        <f t="shared" si="1"/>
        <v>99.227045640636973</v>
      </c>
    </row>
    <row r="91" spans="1:6" ht="25.5" customHeight="1">
      <c r="A91" s="23" t="s">
        <v>269</v>
      </c>
      <c r="B91" s="24" t="s">
        <v>270</v>
      </c>
      <c r="C91" s="26">
        <v>40882.9</v>
      </c>
      <c r="D91" s="26">
        <v>40882.9</v>
      </c>
      <c r="E91" s="26">
        <v>40882.9</v>
      </c>
      <c r="F91" s="26">
        <f t="shared" si="1"/>
        <v>100</v>
      </c>
    </row>
    <row r="92" spans="1:6" ht="72" customHeight="1">
      <c r="A92" s="23" t="s">
        <v>271</v>
      </c>
      <c r="B92" s="24" t="s">
        <v>79</v>
      </c>
      <c r="C92" s="26">
        <v>600140.20000000007</v>
      </c>
      <c r="D92" s="26">
        <v>600140.20000000007</v>
      </c>
      <c r="E92" s="26">
        <v>600140.15101999999</v>
      </c>
      <c r="F92" s="26">
        <f t="shared" si="1"/>
        <v>99.999991838573706</v>
      </c>
    </row>
    <row r="93" spans="1:6" ht="72" customHeight="1">
      <c r="A93" s="23" t="s">
        <v>272</v>
      </c>
      <c r="B93" s="24" t="s">
        <v>80</v>
      </c>
      <c r="C93" s="26">
        <v>1697.1000000000001</v>
      </c>
      <c r="D93" s="26">
        <v>1697.1000000000001</v>
      </c>
      <c r="E93" s="26">
        <v>1643.1154300000001</v>
      </c>
      <c r="F93" s="26">
        <f t="shared" si="1"/>
        <v>96.819010665252478</v>
      </c>
    </row>
    <row r="94" spans="1:6" ht="72" customHeight="1">
      <c r="A94" s="23" t="s">
        <v>273</v>
      </c>
      <c r="B94" s="24" t="s">
        <v>274</v>
      </c>
      <c r="C94" s="26">
        <v>256791.6</v>
      </c>
      <c r="D94" s="26">
        <v>256791.6</v>
      </c>
      <c r="E94" s="26">
        <v>251984.67096000002</v>
      </c>
      <c r="F94" s="26">
        <f t="shared" si="1"/>
        <v>98.128081666222727</v>
      </c>
    </row>
    <row r="95" spans="1:6" ht="66.75" customHeight="1">
      <c r="A95" s="23" t="s">
        <v>275</v>
      </c>
      <c r="B95" s="24" t="s">
        <v>82</v>
      </c>
      <c r="C95" s="26">
        <v>5581.7779300000002</v>
      </c>
      <c r="D95" s="26">
        <v>5581.7779300000002</v>
      </c>
      <c r="E95" s="26">
        <v>3682.27981</v>
      </c>
      <c r="F95" s="26">
        <f t="shared" si="1"/>
        <v>65.969657986733992</v>
      </c>
    </row>
    <row r="96" spans="1:6" ht="72" customHeight="1">
      <c r="A96" s="23" t="s">
        <v>276</v>
      </c>
      <c r="B96" s="24" t="s">
        <v>277</v>
      </c>
      <c r="C96" s="26">
        <v>696.46185000000003</v>
      </c>
      <c r="D96" s="26">
        <v>696.46185000000003</v>
      </c>
      <c r="E96" s="26">
        <v>696.39750000000004</v>
      </c>
      <c r="F96" s="26">
        <f t="shared" si="1"/>
        <v>99.990760441508755</v>
      </c>
    </row>
    <row r="97" spans="1:6" ht="72" customHeight="1">
      <c r="A97" s="23" t="s">
        <v>278</v>
      </c>
      <c r="B97" s="24" t="s">
        <v>83</v>
      </c>
      <c r="C97" s="26">
        <v>1043.75135</v>
      </c>
      <c r="D97" s="26">
        <v>1043.75135</v>
      </c>
      <c r="E97" s="26">
        <v>1043.7440999999999</v>
      </c>
      <c r="F97" s="26">
        <f t="shared" si="1"/>
        <v>99.999305390119957</v>
      </c>
    </row>
    <row r="98" spans="1:6" ht="27" customHeight="1">
      <c r="A98" s="23" t="s">
        <v>279</v>
      </c>
      <c r="B98" s="24" t="s">
        <v>85</v>
      </c>
      <c r="C98" s="26">
        <v>3822.9</v>
      </c>
      <c r="D98" s="26">
        <v>3822.9</v>
      </c>
      <c r="E98" s="26">
        <v>3724.3211200000001</v>
      </c>
      <c r="F98" s="26">
        <f t="shared" si="1"/>
        <v>97.421358654424651</v>
      </c>
    </row>
    <row r="99" spans="1:6" ht="38.25" customHeight="1">
      <c r="A99" s="23" t="s">
        <v>280</v>
      </c>
      <c r="B99" s="24" t="s">
        <v>281</v>
      </c>
      <c r="C99" s="26">
        <v>30</v>
      </c>
      <c r="D99" s="26">
        <v>30</v>
      </c>
      <c r="E99" s="26">
        <v>30</v>
      </c>
      <c r="F99" s="26">
        <f t="shared" si="1"/>
        <v>100</v>
      </c>
    </row>
    <row r="100" spans="1:6">
      <c r="A100" s="23" t="s">
        <v>282</v>
      </c>
      <c r="B100" s="24" t="s">
        <v>283</v>
      </c>
      <c r="C100" s="26">
        <v>68708.800000000003</v>
      </c>
      <c r="D100" s="26">
        <v>68708.800000000003</v>
      </c>
      <c r="E100" s="26">
        <v>68080.626049999992</v>
      </c>
      <c r="F100" s="26">
        <f t="shared" si="1"/>
        <v>99.085744548005479</v>
      </c>
    </row>
    <row r="101" spans="1:6" ht="38.25">
      <c r="A101" s="23" t="s">
        <v>284</v>
      </c>
      <c r="B101" s="24" t="s">
        <v>285</v>
      </c>
      <c r="C101" s="26">
        <v>2200</v>
      </c>
      <c r="D101" s="26">
        <v>2200</v>
      </c>
      <c r="E101" s="26">
        <v>2100</v>
      </c>
      <c r="F101" s="26">
        <f t="shared" si="1"/>
        <v>95.454545454545453</v>
      </c>
    </row>
    <row r="102" spans="1:6">
      <c r="A102" s="21" t="s">
        <v>286</v>
      </c>
      <c r="B102" s="22" t="s">
        <v>287</v>
      </c>
      <c r="C102" s="25">
        <v>2510576.6240000008</v>
      </c>
      <c r="D102" s="25">
        <v>2510576.6240000008</v>
      </c>
      <c r="E102" s="25">
        <v>2458461.9759099991</v>
      </c>
      <c r="F102" s="25">
        <f t="shared" si="1"/>
        <v>97.924196075443035</v>
      </c>
    </row>
  </sheetData>
  <mergeCells count="1">
    <mergeCell ref="A3:E3"/>
  </mergeCells>
  <pageMargins left="0.37" right="0.17" top="0.41" bottom="0.23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доходи</vt:lpstr>
      <vt:lpstr>видатки</vt:lpstr>
      <vt:lpstr>видатки!Область_печати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2018-12-26T11:30:01Z</cp:lastPrinted>
  <dcterms:created xsi:type="dcterms:W3CDTF">2018-09-11T12:44:43Z</dcterms:created>
  <dcterms:modified xsi:type="dcterms:W3CDTF">2018-12-26T11:30:57Z</dcterms:modified>
</cp:coreProperties>
</file>