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8880" tabRatio="731" activeTab="0"/>
  </bookViews>
  <sheets>
    <sheet name="1 " sheetId="1" r:id="rId1"/>
  </sheets>
  <definedNames>
    <definedName name="_xlnm.Print_Area" localSheetId="0">'1 '!$A$1:$F$37</definedName>
  </definedNames>
  <calcPr fullCalcOnLoad="1"/>
</workbook>
</file>

<file path=xl/sharedStrings.xml><?xml version="1.0" encoding="utf-8"?>
<sst xmlns="http://schemas.openxmlformats.org/spreadsheetml/2006/main" count="56" uniqueCount="34">
  <si>
    <t xml:space="preserve">Назва              </t>
  </si>
  <si>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</si>
  <si>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</si>
  <si>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</si>
  <si>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</si>
  <si>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</si>
  <si>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</si>
  <si>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</si>
  <si>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Загальний фонд</t>
  </si>
  <si>
    <t>Спеціальний фонд</t>
  </si>
  <si>
    <t>у т.ч.бюджет розвитку</t>
  </si>
  <si>
    <t>Всього за типом кредитора</t>
  </si>
  <si>
    <t>(грн.)</t>
  </si>
  <si>
    <t>у т.ч. за рахунок зміни залишку коштів</t>
  </si>
  <si>
    <t>На початок періоду</t>
  </si>
  <si>
    <t>На кінець періоду</t>
  </si>
  <si>
    <t>І.Василенко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</si>
  <si>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</si>
  <si>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</si>
  <si>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</si>
  <si>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</si>
  <si>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</si>
  <si>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</si>
  <si>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</si>
  <si>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</si>
  <si>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</si>
  <si>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Кошти, що передаються із загального фонду бюджету до бюджету розвитку (спеціального фонду)                                      (за рахунок субвенцій з державного бюджету)</t>
  </si>
  <si>
    <t>Кошти, що передаються із загального фонду бюджету до бюджету розвитку (спеціального фонду)                                               (за рахунок субвенцій з державного бюджету)</t>
  </si>
  <si>
    <t>Джерела фінансування міського бюджету на 2013 рік</t>
  </si>
  <si>
    <t>Заступник міського голови з питань                          діяльності виконавчих органів ради</t>
  </si>
  <si>
    <t>+2 389 300,00</t>
  </si>
  <si>
    <t xml:space="preserve">                   </t>
  </si>
  <si>
    <t>Додаток 6</t>
  </si>
  <si>
    <t>21 грудня 2012 року  № 2181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</si>
</sst>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18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 Cyr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sz val="10"/>
      <name val="Helv"/>
      <family val="0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82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182" fontId="1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17" fillId="0" borderId="0" xfId="17" applyFont="1" applyAlignment="1">
      <alignment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17" applyFont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82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Currency" xfId="15"/>
    <cellStyle name="Currency [0]" xfId="16"/>
    <cellStyle name="Обычный_Додат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Zeros="0" tabSelected="1" view="pageBreakPreview" zoomScale="75" zoomScaleNormal="85" zoomScaleSheetLayoutView="75" workbookViewId="0" topLeftCell="A1">
      <selection activeCell="N24" sqref="N24"/>
    </sheetView>
  </sheetViews>
  <sheetFormatPr defaultColWidth="9.00390625" defaultRowHeight="12.75"/>
  <cols>
    <col min="1" max="1" width="11.125" style="1" customWidth="1"/>
    <col min="2" max="2" width="43.25390625" style="2" customWidth="1"/>
    <col min="3" max="4" width="16.625" style="1" customWidth="1"/>
    <col min="5" max="5" width="14.875" style="1" customWidth="1"/>
    <col min="6" max="6" width="15.875" style="1" customWidth="1"/>
    <col min="7" max="7" width="0.74609375" style="1" customWidth="1"/>
    <col min="8" max="8" width="0.37109375" style="1" hidden="1" customWidth="1"/>
    <col min="9" max="9" width="11.375" style="4" customWidth="1"/>
    <col min="10" max="10" width="9.125" style="4" customWidth="1"/>
    <col min="11" max="11" width="11.00390625" style="4" bestFit="1" customWidth="1"/>
    <col min="12" max="22" width="9.125" style="4" customWidth="1"/>
    <col min="23" max="16384" width="9.125" style="1" customWidth="1"/>
  </cols>
  <sheetData>
    <row r="1" spans="1:8" ht="15.75" customHeight="1">
      <c r="A1" s="9"/>
      <c r="B1" s="10"/>
      <c r="C1" s="40" t="s">
        <v>31</v>
      </c>
      <c r="D1" s="77" t="s">
        <v>32</v>
      </c>
      <c r="E1" s="77"/>
      <c r="F1" s="40"/>
      <c r="G1" s="40"/>
      <c r="H1" s="40"/>
    </row>
    <row r="2" spans="1:8" ht="19.5" customHeight="1">
      <c r="A2" s="9"/>
      <c r="B2" s="10"/>
      <c r="C2" s="67"/>
      <c r="D2" s="78" t="s">
        <v>7</v>
      </c>
      <c r="E2" s="78"/>
      <c r="F2" s="78"/>
      <c r="G2" s="40"/>
      <c r="H2" s="40"/>
    </row>
    <row r="3" spans="1:8" ht="15.75" customHeight="1">
      <c r="A3" s="9"/>
      <c r="B3" s="10"/>
      <c r="C3" s="67"/>
      <c r="D3" s="78" t="s">
        <v>33</v>
      </c>
      <c r="E3" s="78"/>
      <c r="F3" s="78"/>
      <c r="G3" s="39"/>
      <c r="H3" s="39"/>
    </row>
    <row r="4" spans="1:8" ht="15" customHeight="1">
      <c r="A4" s="9"/>
      <c r="B4" s="10"/>
      <c r="C4" s="34"/>
      <c r="D4" s="34"/>
      <c r="E4" s="34"/>
      <c r="F4" s="34"/>
      <c r="G4" s="6"/>
      <c r="H4" s="6"/>
    </row>
    <row r="5" spans="1:8" ht="24.75" customHeight="1">
      <c r="A5" s="71" t="s">
        <v>28</v>
      </c>
      <c r="B5" s="71"/>
      <c r="C5" s="71"/>
      <c r="D5" s="71"/>
      <c r="E5" s="71"/>
      <c r="F5" s="71"/>
      <c r="G5" s="71"/>
      <c r="H5" s="71"/>
    </row>
    <row r="6" spans="1:8" ht="6.75" customHeight="1" hidden="1">
      <c r="A6" s="14"/>
      <c r="B6" s="14"/>
      <c r="C6" s="14"/>
      <c r="D6" s="14"/>
      <c r="E6" s="14"/>
      <c r="F6" s="14"/>
      <c r="G6" s="14"/>
      <c r="H6" s="14"/>
    </row>
    <row r="7" spans="1:8" ht="12.75" customHeight="1" thickBot="1">
      <c r="A7" s="9"/>
      <c r="B7" s="10"/>
      <c r="C7" s="9"/>
      <c r="D7" s="9"/>
      <c r="E7" s="9"/>
      <c r="F7" s="15" t="s">
        <v>12</v>
      </c>
      <c r="G7" s="9"/>
      <c r="H7" s="9"/>
    </row>
    <row r="8" spans="1:8" ht="21" customHeight="1">
      <c r="A8" s="72" t="s">
        <v>5</v>
      </c>
      <c r="B8" s="74" t="s">
        <v>0</v>
      </c>
      <c r="C8" s="76" t="s">
        <v>8</v>
      </c>
      <c r="D8" s="76" t="s">
        <v>9</v>
      </c>
      <c r="E8" s="76"/>
      <c r="F8" s="81" t="s">
        <v>6</v>
      </c>
      <c r="G8" s="6"/>
      <c r="H8" s="68"/>
    </row>
    <row r="9" spans="1:8" ht="12.75" customHeight="1">
      <c r="A9" s="73"/>
      <c r="B9" s="75"/>
      <c r="C9" s="69"/>
      <c r="D9" s="69" t="s">
        <v>6</v>
      </c>
      <c r="E9" s="69" t="s">
        <v>10</v>
      </c>
      <c r="F9" s="82"/>
      <c r="G9" s="6"/>
      <c r="H9" s="68"/>
    </row>
    <row r="10" spans="1:8" ht="27.75" customHeight="1">
      <c r="A10" s="73"/>
      <c r="B10" s="75"/>
      <c r="C10" s="69"/>
      <c r="D10" s="70"/>
      <c r="E10" s="69"/>
      <c r="F10" s="82"/>
      <c r="G10" s="6"/>
      <c r="H10" s="68"/>
    </row>
    <row r="11" spans="1:8" ht="17.25" customHeight="1">
      <c r="A11" s="47">
        <v>1</v>
      </c>
      <c r="B11" s="48" t="s">
        <v>1</v>
      </c>
      <c r="C11" s="52">
        <v>3</v>
      </c>
      <c r="D11" s="52">
        <v>4</v>
      </c>
      <c r="E11" s="52">
        <v>5</v>
      </c>
      <c r="F11" s="55">
        <v>6</v>
      </c>
      <c r="G11" s="9"/>
      <c r="H11" s="9"/>
    </row>
    <row r="12" spans="1:22" s="23" customFormat="1" ht="24" customHeight="1">
      <c r="A12" s="56">
        <v>200000</v>
      </c>
      <c r="B12" s="29" t="s">
        <v>2</v>
      </c>
      <c r="C12" s="41">
        <f>C13+C14+C17+C20</f>
        <v>-2389300</v>
      </c>
      <c r="D12" s="29" t="s">
        <v>30</v>
      </c>
      <c r="E12" s="29" t="s">
        <v>30</v>
      </c>
      <c r="F12" s="46">
        <f>F13+F14+F17+F20</f>
        <v>0</v>
      </c>
      <c r="G12" s="30"/>
      <c r="H12" s="30"/>
      <c r="I12" s="22"/>
      <c r="J12" s="22"/>
      <c r="K12" s="3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s="23" customFormat="1" ht="24" customHeight="1">
      <c r="A13" s="56">
        <v>203000</v>
      </c>
      <c r="B13" s="29" t="s">
        <v>17</v>
      </c>
      <c r="C13" s="41"/>
      <c r="D13" s="41"/>
      <c r="E13" s="41"/>
      <c r="F13" s="46"/>
      <c r="G13" s="30"/>
      <c r="H13" s="30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s="23" customFormat="1" ht="41.25" customHeight="1">
      <c r="A14" s="56">
        <v>203400</v>
      </c>
      <c r="B14" s="29" t="s">
        <v>20</v>
      </c>
      <c r="C14" s="41"/>
      <c r="D14" s="41"/>
      <c r="E14" s="41"/>
      <c r="F14" s="46"/>
      <c r="G14" s="30"/>
      <c r="H14" s="30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s="32" customFormat="1" ht="20.25" customHeight="1">
      <c r="A15" s="57">
        <v>203410</v>
      </c>
      <c r="B15" s="51" t="s">
        <v>18</v>
      </c>
      <c r="C15" s="42">
        <v>350000000</v>
      </c>
      <c r="D15" s="42"/>
      <c r="E15" s="42"/>
      <c r="F15" s="43">
        <f>C15+D15</f>
        <v>350000000</v>
      </c>
      <c r="G15" s="21"/>
      <c r="H15" s="2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2" customFormat="1" ht="21" customHeight="1">
      <c r="A16" s="57">
        <v>203420</v>
      </c>
      <c r="B16" s="51" t="s">
        <v>19</v>
      </c>
      <c r="C16" s="42">
        <v>350000000</v>
      </c>
      <c r="D16" s="42"/>
      <c r="E16" s="42"/>
      <c r="F16" s="43">
        <f>C16+D16</f>
        <v>350000000</v>
      </c>
      <c r="G16" s="21"/>
      <c r="H16" s="2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2" customFormat="1" ht="47.25" customHeight="1">
      <c r="A17" s="56">
        <v>206000</v>
      </c>
      <c r="B17" s="29" t="s">
        <v>21</v>
      </c>
      <c r="C17" s="42"/>
      <c r="D17" s="42"/>
      <c r="E17" s="42"/>
      <c r="F17" s="43"/>
      <c r="G17" s="21"/>
      <c r="H17" s="2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32" customFormat="1" ht="30" customHeight="1">
      <c r="A18" s="57">
        <v>206110</v>
      </c>
      <c r="B18" s="36" t="s">
        <v>24</v>
      </c>
      <c r="C18" s="42"/>
      <c r="D18" s="42">
        <v>6000000</v>
      </c>
      <c r="E18" s="42">
        <v>4000000</v>
      </c>
      <c r="F18" s="43">
        <f>C18+D18</f>
        <v>6000000</v>
      </c>
      <c r="G18" s="21"/>
      <c r="H18" s="2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2" customFormat="1" ht="28.5" customHeight="1">
      <c r="A19" s="57">
        <v>206210</v>
      </c>
      <c r="B19" s="37" t="s">
        <v>25</v>
      </c>
      <c r="C19" s="42"/>
      <c r="D19" s="42">
        <v>6000000</v>
      </c>
      <c r="E19" s="42">
        <v>4000000</v>
      </c>
      <c r="F19" s="43">
        <f>C19+D19</f>
        <v>6000000</v>
      </c>
      <c r="G19" s="21"/>
      <c r="H19" s="2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28" customFormat="1" ht="35.25" customHeight="1">
      <c r="A20" s="56">
        <v>208000</v>
      </c>
      <c r="B20" s="53" t="s">
        <v>22</v>
      </c>
      <c r="C20" s="41">
        <f>C21+C24</f>
        <v>-2389300</v>
      </c>
      <c r="D20" s="29" t="s">
        <v>30</v>
      </c>
      <c r="E20" s="29" t="s">
        <v>30</v>
      </c>
      <c r="F20" s="46">
        <f>F21+F24</f>
        <v>0</v>
      </c>
      <c r="G20" s="26"/>
      <c r="H20" s="26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s="23" customFormat="1" ht="20.25" customHeight="1">
      <c r="A21" s="58"/>
      <c r="B21" s="50" t="s">
        <v>13</v>
      </c>
      <c r="C21" s="42">
        <f>C22-C23</f>
        <v>0</v>
      </c>
      <c r="D21" s="42">
        <f>D22-D23</f>
        <v>0</v>
      </c>
      <c r="E21" s="42">
        <f>E22-E23</f>
        <v>0</v>
      </c>
      <c r="F21" s="43">
        <f>F22-F23</f>
        <v>0</v>
      </c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s="23" customFormat="1" ht="20.25" customHeight="1">
      <c r="A22" s="57">
        <v>208100</v>
      </c>
      <c r="B22" s="51" t="s">
        <v>14</v>
      </c>
      <c r="C22" s="42"/>
      <c r="D22" s="42"/>
      <c r="E22" s="42"/>
      <c r="F22" s="43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s="23" customFormat="1" ht="20.25" customHeight="1">
      <c r="A23" s="57">
        <v>208200</v>
      </c>
      <c r="B23" s="51" t="s">
        <v>15</v>
      </c>
      <c r="C23" s="42"/>
      <c r="D23" s="42"/>
      <c r="E23" s="42"/>
      <c r="F23" s="43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s="25" customFormat="1" ht="77.25" customHeight="1">
      <c r="A24" s="59">
        <v>208400</v>
      </c>
      <c r="B24" s="20" t="s">
        <v>26</v>
      </c>
      <c r="C24" s="42">
        <f>-2086100-303200</f>
        <v>-2389300</v>
      </c>
      <c r="D24" s="51" t="s">
        <v>30</v>
      </c>
      <c r="E24" s="51" t="s">
        <v>30</v>
      </c>
      <c r="F24" s="60"/>
      <c r="G24" s="19"/>
      <c r="H24" s="19"/>
      <c r="I24" s="24"/>
      <c r="J24" s="24"/>
      <c r="K24" s="24"/>
      <c r="L24" s="24"/>
      <c r="M24" s="35"/>
      <c r="N24" s="24"/>
      <c r="O24" s="24"/>
      <c r="P24" s="24"/>
      <c r="Q24" s="24"/>
      <c r="R24" s="24"/>
      <c r="S24" s="24"/>
      <c r="T24" s="24"/>
      <c r="U24" s="24"/>
      <c r="V24" s="24"/>
    </row>
    <row r="25" spans="1:20" ht="25.5" customHeight="1">
      <c r="A25" s="59"/>
      <c r="B25" s="54" t="s">
        <v>11</v>
      </c>
      <c r="C25" s="44">
        <f>C12</f>
        <v>-2389300</v>
      </c>
      <c r="D25" s="29" t="s">
        <v>30</v>
      </c>
      <c r="E25" s="29" t="s">
        <v>30</v>
      </c>
      <c r="F25" s="61">
        <f>F12</f>
        <v>0</v>
      </c>
      <c r="G25" s="9"/>
      <c r="H25" s="9"/>
      <c r="I25" s="3"/>
      <c r="J25" s="3"/>
      <c r="K25" s="18"/>
      <c r="L25" s="3"/>
      <c r="M25" s="35"/>
      <c r="N25" s="3"/>
      <c r="O25" s="3"/>
      <c r="P25" s="3"/>
      <c r="Q25" s="3"/>
      <c r="R25" s="3"/>
      <c r="S25" s="3"/>
      <c r="T25" s="5"/>
    </row>
    <row r="26" spans="1:20" ht="30" customHeight="1">
      <c r="A26" s="62">
        <v>600000</v>
      </c>
      <c r="B26" s="54" t="s">
        <v>3</v>
      </c>
      <c r="C26" s="44">
        <f>C20</f>
        <v>-2389300</v>
      </c>
      <c r="D26" s="29" t="s">
        <v>30</v>
      </c>
      <c r="E26" s="29" t="s">
        <v>30</v>
      </c>
      <c r="F26" s="61">
        <f>F20</f>
        <v>0</v>
      </c>
      <c r="G26" s="9"/>
      <c r="H26" s="9"/>
      <c r="I26" s="3"/>
      <c r="J26" s="3"/>
      <c r="K26" s="3"/>
      <c r="L26" s="3"/>
      <c r="M26" s="35"/>
      <c r="N26" s="3"/>
      <c r="O26" s="3"/>
      <c r="P26" s="3"/>
      <c r="Q26" s="3"/>
      <c r="R26" s="3"/>
      <c r="S26" s="3"/>
      <c r="T26" s="5"/>
    </row>
    <row r="27" spans="1:20" ht="51.75" customHeight="1">
      <c r="A27" s="62">
        <v>601000</v>
      </c>
      <c r="B27" s="54" t="s">
        <v>21</v>
      </c>
      <c r="C27" s="44"/>
      <c r="D27" s="44"/>
      <c r="E27" s="44"/>
      <c r="F27" s="45"/>
      <c r="G27" s="9"/>
      <c r="H27" s="9"/>
      <c r="I27" s="3"/>
      <c r="J27" s="3"/>
      <c r="K27" s="3"/>
      <c r="L27" s="3"/>
      <c r="M27" s="35"/>
      <c r="N27" s="3"/>
      <c r="O27" s="3"/>
      <c r="P27" s="3"/>
      <c r="Q27" s="3"/>
      <c r="R27" s="3"/>
      <c r="S27" s="3"/>
      <c r="T27" s="5"/>
    </row>
    <row r="28" spans="1:20" ht="30" customHeight="1">
      <c r="A28" s="62">
        <v>601110</v>
      </c>
      <c r="B28" s="36" t="s">
        <v>24</v>
      </c>
      <c r="C28" s="44"/>
      <c r="D28" s="42">
        <f>D18</f>
        <v>6000000</v>
      </c>
      <c r="E28" s="42">
        <f>E18</f>
        <v>4000000</v>
      </c>
      <c r="F28" s="43">
        <f aca="true" t="shared" si="0" ref="F28:F34">C28+D28</f>
        <v>6000000</v>
      </c>
      <c r="G28" s="9"/>
      <c r="H28" s="9"/>
      <c r="I28" s="3"/>
      <c r="J28" s="3"/>
      <c r="K28" s="3"/>
      <c r="L28" s="3"/>
      <c r="M28" s="35"/>
      <c r="N28" s="3"/>
      <c r="O28" s="3"/>
      <c r="P28" s="3"/>
      <c r="Q28" s="3"/>
      <c r="R28" s="3"/>
      <c r="S28" s="3"/>
      <c r="T28" s="5"/>
    </row>
    <row r="29" spans="1:20" ht="39.75" customHeight="1">
      <c r="A29" s="62">
        <v>601210</v>
      </c>
      <c r="B29" s="37" t="s">
        <v>25</v>
      </c>
      <c r="C29" s="44"/>
      <c r="D29" s="42">
        <f>D19</f>
        <v>6000000</v>
      </c>
      <c r="E29" s="42">
        <f>E19</f>
        <v>4000000</v>
      </c>
      <c r="F29" s="43">
        <f t="shared" si="0"/>
        <v>6000000</v>
      </c>
      <c r="G29" s="9"/>
      <c r="H29" s="9"/>
      <c r="I29" s="3"/>
      <c r="J29" s="3"/>
      <c r="K29" s="3"/>
      <c r="L29" s="3"/>
      <c r="M29" s="35"/>
      <c r="N29" s="3"/>
      <c r="O29" s="3"/>
      <c r="P29" s="3"/>
      <c r="Q29" s="3"/>
      <c r="R29" s="3"/>
      <c r="S29" s="3"/>
      <c r="T29" s="5"/>
    </row>
    <row r="30" spans="1:22" s="23" customFormat="1" ht="20.25" customHeight="1">
      <c r="A30" s="56">
        <v>602000</v>
      </c>
      <c r="B30" s="29" t="s">
        <v>23</v>
      </c>
      <c r="C30" s="44">
        <f>C24</f>
        <v>-2389300</v>
      </c>
      <c r="D30" s="29" t="s">
        <v>30</v>
      </c>
      <c r="E30" s="29" t="s">
        <v>30</v>
      </c>
      <c r="F30" s="46">
        <f>F31+F34</f>
        <v>0</v>
      </c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s="23" customFormat="1" ht="20.25" customHeight="1">
      <c r="A31" s="58"/>
      <c r="B31" s="50" t="s">
        <v>13</v>
      </c>
      <c r="C31" s="42">
        <f>C32-C33</f>
        <v>0</v>
      </c>
      <c r="D31" s="42">
        <f>D32-D33</f>
        <v>0</v>
      </c>
      <c r="E31" s="42">
        <f>E32-E33</f>
        <v>0</v>
      </c>
      <c r="F31" s="43">
        <f>F32-F33</f>
        <v>0</v>
      </c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s="23" customFormat="1" ht="20.25" customHeight="1">
      <c r="A32" s="57">
        <v>602100</v>
      </c>
      <c r="B32" s="51" t="s">
        <v>14</v>
      </c>
      <c r="C32" s="42"/>
      <c r="D32" s="42"/>
      <c r="E32" s="42"/>
      <c r="F32" s="43">
        <f t="shared" si="0"/>
        <v>0</v>
      </c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3" customFormat="1" ht="20.25" customHeight="1">
      <c r="A33" s="57">
        <v>602200</v>
      </c>
      <c r="B33" s="51" t="s">
        <v>15</v>
      </c>
      <c r="C33" s="42"/>
      <c r="D33" s="42"/>
      <c r="E33" s="42"/>
      <c r="F33" s="43">
        <f t="shared" si="0"/>
        <v>0</v>
      </c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8" ht="79.5" customHeight="1">
      <c r="A34" s="59">
        <v>602400</v>
      </c>
      <c r="B34" s="20" t="s">
        <v>27</v>
      </c>
      <c r="C34" s="42">
        <f>-2086100-303200</f>
        <v>-2389300</v>
      </c>
      <c r="D34" s="51" t="s">
        <v>30</v>
      </c>
      <c r="E34" s="51" t="s">
        <v>30</v>
      </c>
      <c r="F34" s="43">
        <f t="shared" si="0"/>
        <v>0</v>
      </c>
      <c r="G34" s="9"/>
      <c r="H34" s="9"/>
    </row>
    <row r="35" spans="1:8" ht="32.25" customHeight="1" thickBot="1">
      <c r="A35" s="63"/>
      <c r="B35" s="64" t="s">
        <v>4</v>
      </c>
      <c r="C35" s="65">
        <f>C25</f>
        <v>-2389300</v>
      </c>
      <c r="D35" s="49" t="s">
        <v>30</v>
      </c>
      <c r="E35" s="49" t="s">
        <v>30</v>
      </c>
      <c r="F35" s="66">
        <f>F26</f>
        <v>0</v>
      </c>
      <c r="G35" s="9"/>
      <c r="H35" s="9"/>
    </row>
    <row r="36" spans="1:8" ht="21.75" customHeight="1">
      <c r="A36" s="12"/>
      <c r="B36" s="13"/>
      <c r="C36" s="12"/>
      <c r="D36" s="12"/>
      <c r="E36" s="12"/>
      <c r="F36" s="12"/>
      <c r="G36" s="7"/>
      <c r="H36" s="7"/>
    </row>
    <row r="37" spans="1:8" ht="39" customHeight="1">
      <c r="A37" s="16"/>
      <c r="B37" s="84" t="s">
        <v>29</v>
      </c>
      <c r="C37" s="84"/>
      <c r="D37" s="38"/>
      <c r="E37" s="83" t="s">
        <v>16</v>
      </c>
      <c r="F37" s="83"/>
      <c r="G37" s="9"/>
      <c r="H37" s="9"/>
    </row>
    <row r="38" spans="1:9" ht="15.75">
      <c r="A38" s="17"/>
      <c r="B38" s="14"/>
      <c r="C38" s="18"/>
      <c r="D38" s="18"/>
      <c r="E38" s="18"/>
      <c r="F38" s="18"/>
      <c r="G38" s="9"/>
      <c r="H38" s="9"/>
      <c r="I38" s="8"/>
    </row>
    <row r="39" spans="1:9" ht="15.75">
      <c r="A39" s="12"/>
      <c r="B39" s="13"/>
      <c r="C39" s="12"/>
      <c r="D39" s="12"/>
      <c r="E39" s="12"/>
      <c r="F39" s="12"/>
      <c r="G39" s="9"/>
      <c r="H39" s="9"/>
      <c r="I39" s="8"/>
    </row>
    <row r="40" spans="1:8" ht="15.75">
      <c r="A40" s="12"/>
      <c r="B40" s="13"/>
      <c r="C40" s="12"/>
      <c r="D40" s="12"/>
      <c r="E40" s="12"/>
      <c r="F40" s="12"/>
      <c r="G40" s="9"/>
      <c r="H40" s="9"/>
    </row>
    <row r="41" spans="1:8" ht="12.75">
      <c r="A41" s="9"/>
      <c r="B41" s="10"/>
      <c r="C41" s="9"/>
      <c r="D41" s="9"/>
      <c r="E41" s="9"/>
      <c r="F41" s="9"/>
      <c r="G41" s="7"/>
      <c r="H41" s="7"/>
    </row>
    <row r="42" spans="3:6" ht="12.75">
      <c r="C42" s="4"/>
      <c r="D42" s="4"/>
      <c r="E42" s="4"/>
      <c r="F42" s="4"/>
    </row>
    <row r="45" spans="1:5" ht="16.5">
      <c r="A45" s="79"/>
      <c r="B45" s="79"/>
      <c r="C45" s="11"/>
      <c r="D45" s="80"/>
      <c r="E45" s="80"/>
    </row>
  </sheetData>
  <mergeCells count="16">
    <mergeCell ref="D1:E1"/>
    <mergeCell ref="D2:F2"/>
    <mergeCell ref="D3:F3"/>
    <mergeCell ref="A45:B45"/>
    <mergeCell ref="D45:E45"/>
    <mergeCell ref="F8:F10"/>
    <mergeCell ref="E37:F37"/>
    <mergeCell ref="B37:C37"/>
    <mergeCell ref="H8:H10"/>
    <mergeCell ref="D9:D10"/>
    <mergeCell ref="E9:E10"/>
    <mergeCell ref="A5:H5"/>
    <mergeCell ref="A8:A10"/>
    <mergeCell ref="B8:B10"/>
    <mergeCell ref="C8:C10"/>
    <mergeCell ref="D8:E8"/>
  </mergeCells>
  <printOptions/>
  <pageMargins left="0.72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Kravchenko_M</cp:lastModifiedBy>
  <cp:lastPrinted>2012-12-24T13:06:21Z</cp:lastPrinted>
  <dcterms:created xsi:type="dcterms:W3CDTF">2002-01-15T08:53:22Z</dcterms:created>
  <dcterms:modified xsi:type="dcterms:W3CDTF">2012-12-24T13:06:31Z</dcterms:modified>
  <cp:category/>
  <cp:version/>
  <cp:contentType/>
  <cp:contentStatus/>
</cp:coreProperties>
</file>