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Сайт Паспорти\"/>
    </mc:Choice>
  </mc:AlternateContent>
  <xr:revisionPtr revIDLastSave="0" documentId="13_ncr:1_{547A5A4E-36E9-4B0F-B792-9273DB73B50D}" xr6:coauthVersionLast="47" xr6:coauthVersionMax="47" xr10:uidLastSave="{00000000-0000-0000-0000-000000000000}"/>
  <bookViews>
    <workbookView xWindow="2205" yWindow="675" windowWidth="23670" windowHeight="14790" xr2:uid="{00000000-000D-0000-FFFF-FFFF00000000}"/>
  </bookViews>
  <sheets>
    <sheet name="КПК0217530" sheetId="2" r:id="rId1"/>
    <sheet name="Лист1" sheetId="3" r:id="rId2"/>
  </sheets>
  <definedNames>
    <definedName name="_xlnm.Print_Area" localSheetId="0">КПК0217530!$A$1:$BM$101</definedName>
  </definedNames>
  <calcPr calcId="181029" refMode="R1C1"/>
</workbook>
</file>

<file path=xl/calcChain.xml><?xml version="1.0" encoding="utf-8"?>
<calcChain xmlns="http://schemas.openxmlformats.org/spreadsheetml/2006/main">
  <c r="G24" i="3" l="1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AR64" i="2" l="1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<sst xmlns="http://schemas.openxmlformats.org/spreadsheetml/2006/main" count="237" uniqueCount="140">
  <si>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</si>
  <si>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</si>
  <si>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</si>
  <si>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</si>
  <si>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</si>
  <si>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</si>
  <si>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</si>
  <si>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</si>
  <si>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</si>
  <si>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</si>
  <si>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</si>
  <si>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</si>
  <si>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</si>
  <si>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</si>
  <si>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</si>
  <si>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</si>
  <si>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</si>
  <si>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</si>
  <si>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</si>
  <si>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</si>
  <si>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</si>
  <si>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</si>
  <si>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</si>
  <si>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</si>
  <si>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</si>
  <si>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</si>
  <si>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</si>
  <si>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</si>
  <si>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</si>
  <si>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</si>
  <si>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</si>
  <si>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</si>
  <si>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</si>
  <si>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</si>
  <si>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</si>
  <si>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</si>
  <si>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</si>
  <si>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</si>
  <si>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</si>
  <si>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</si>
  <si>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</si>
  <si>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</si>
  <si>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</si>
  <si>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</si>
  <si>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</si>
  <si>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</si>
  <si>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</si>
  <si>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</si>
  <si>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</si>
  <si>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</si>
  <si>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</si>
  <si>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</si>
  <si>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</si>
  <si>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</si>
  <si>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</si>
  <si>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</si>
  <si>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</si>
  <si>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</si>
  <si>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</si>
  <si>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</si>
  <si>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</si>
  <si>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</si>
  <si>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</si>
  <si>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</si>
  <si>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безперешкодного доступу громадян до будь-якої інформації, що не становить державної таємниці, за допомогою сучасних інформаційних систем</t>
  </si>
  <si>
    <t>Безпека каналів інформаційного обміну і телекомунікації, механізму забезпечення функціонування телекомунікаційних систем і мереж та інших елементів інформаційної інфраструктури країни</t>
  </si>
  <si>
    <t>Ефективність та зручність публічних електронних послуг</t>
  </si>
  <si>
    <t>Підвищення рівня цифрової компетентності громадян й урядовців країни</t>
  </si>
  <si>
    <t>Впровадження механізмів електронного самоврядування способом розробки та впровадження елетронних інформаційних послуг</t>
  </si>
  <si>
    <t>Впровадження технологій е-урядування у виконавчих органах міської ради</t>
  </si>
  <si>
    <t>Розвиток телекомунікаційних систем, електронних ресурсів</t>
  </si>
  <si>
    <t>Підтримка працездатності та забезпечення функціонування існуючих систем</t>
  </si>
  <si>
    <t>УСЬОГО</t>
  </si>
  <si>
    <t>Програма розвитку місцевого електронного урядування на 2019 - 2021 роки</t>
  </si>
  <si>
    <t>затрат</t>
  </si>
  <si>
    <t>Упровадження технологій е-урядування</t>
  </si>
  <si>
    <t>грн.</t>
  </si>
  <si>
    <t>Розрахунок до кошторису</t>
  </si>
  <si>
    <t>Створення телекомунікаційних систем та електронних ресурсів</t>
  </si>
  <si>
    <t>Придбання засобів інформатизації для виконавчих органів місцевого самоврядування</t>
  </si>
  <si>
    <t>Придбання ліцензійного програмного забезпечення, супровід існуючого та технічний захист інформації</t>
  </si>
  <si>
    <t>продукту</t>
  </si>
  <si>
    <t>Кількість впроваджених проєктів</t>
  </si>
  <si>
    <t>од.</t>
  </si>
  <si>
    <t>Угоди</t>
  </si>
  <si>
    <t>Кількість штатних одиниць</t>
  </si>
  <si>
    <t>осіб</t>
  </si>
  <si>
    <t>Штатний розпис</t>
  </si>
  <si>
    <t>Кількість придбаної оргтехніки</t>
  </si>
  <si>
    <t>Кількість користувачів забезпечених автоматизованими робочими місцями</t>
  </si>
  <si>
    <t>ефективності</t>
  </si>
  <si>
    <t>Середня вартість проєктів з впровадження технологій е-урядування</t>
  </si>
  <si>
    <t>Розрахунок</t>
  </si>
  <si>
    <t>Середні витрати на одну штатну одиницю</t>
  </si>
  <si>
    <t>Середні витрати на придбання однієї комп`ютерної техніки</t>
  </si>
  <si>
    <t>Середні витрати надання послуг з програмного забезпечення</t>
  </si>
  <si>
    <t>якості</t>
  </si>
  <si>
    <t>Рівень щодо впровадження технологій е-урядування</t>
  </si>
  <si>
    <t>відс.</t>
  </si>
  <si>
    <t>Рівень виконня впровадження телекомунікаційних систем, електронних ресурсів та організація комплексного захисту інформації</t>
  </si>
  <si>
    <t>Рівень забезпеченності засобами інформатизації</t>
  </si>
  <si>
    <t>Конституція України; Бюджетний кодекс України; Закони України ''Про місцеве самоврядування в Україні'', ''Про Національну програму інформатизації'', ''Про Концепцію Національної програми інформатизації'', ''Про захист інформації в інформаційно-телекомунікаційних системах'', ''Про захист персональних даних'', ''Про доступ до публічної інформації'', ''Про електронні документи та електронний документообіг''; 	постанови Кабінету Міністрів України: від 12.04.2002 № 522 ''Про затвердження Порядку підключення до глобальних мереж передачі даних", від 10.09.2003 № 1433 ''Про затвердження Порядку використання комп'ютерних програм в органах виконавчої влади'', від 29.03.2006 № 373 ''Про затвердження Правил забезпечення захисту інформації в інформаційних, телекомунікаційних та інформаційно-телекомунікаційних системах'', від 21 жовтня 2015 р. № 835 ''Про затвердження Положення про набори даних, які підлягають оприлюдненню у формі відкритих даних";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бюджетів"; рішення Кропивницької міської ради від 22.12.2020 № 43 "Про бюджет Кропивницької міської територіальної громади на 2021 рік" (зі змінами), від 31.01.2019 року       № 2285 "Про затвердження Програми розвитку місцевого електронного урядування на 2019-2021 роки" (зі змінами).</t>
  </si>
  <si>
    <t>Створення оптимальних умов для задоволення інформаційних потреб виконавчих органів міської ради, організацій, підприємств і громадян на основі формування й використання інформаційних ресурсів і сучасних інформаційних технологій</t>
  </si>
  <si>
    <t>0200000</t>
  </si>
  <si>
    <t>25.01.2021</t>
  </si>
  <si>
    <t>11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</si>
  <si>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</si>
  <si>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</si>
  <si>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</si>
  <si>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</si>
  <si>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</si>
  <si>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</si>
  <si>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</si>
  <si>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</si>
  <si>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1152800000</t>
  </si>
  <si>
    <t>гривень</t>
  </si>
  <si>
    <t>бюджетної програми місцевого бюджету на 2021  рік</t>
  </si>
  <si>
    <t>0217530</t>
  </si>
  <si>
    <t>Інші заходи у сфері зв`язку, телекомунікації та інформатики</t>
  </si>
  <si>
    <t>Виконавчий комiтет Кропивницької міської ради</t>
  </si>
  <si>
    <t>0210000</t>
  </si>
  <si>
    <t>7530</t>
  </si>
  <si>
    <t>0460</t>
  </si>
  <si>
    <t>Порівняльна таблиця за КПВК 0217530 “Інші заходи у сфері зв`язку, телекомунікації та інформатики”</t>
  </si>
  <si>
    <t>Затверджено паспором бюджетної програми</t>
  </si>
  <si>
    <t>Зміни до паспорту бюджетної програми</t>
  </si>
  <si>
    <t>Нова редакція</t>
  </si>
  <si>
    <t>розрахунок до кошторису</t>
  </si>
  <si>
    <t xml:space="preserve">Створення телекомунікаційних систем, електронних ресурсів   </t>
  </si>
  <si>
    <t>Придбання ліцензійного програмного забезпечення та супровід існуючого програмного забезпечення</t>
  </si>
  <si>
    <t>Кількість впроваджених проектів</t>
  </si>
  <si>
    <t>середня вартість проектів впровадження технологій е-урядування</t>
  </si>
  <si>
    <t>Рівень щодо впровадження технологій е-управління</t>
  </si>
  <si>
    <t>Рівень виконання впровадження телекомунікаційних систем, електронних ресурсів та організація комплексного захисту інформації</t>
  </si>
  <si>
    <t>Внесено зміни до кошторису видатків Виконавчого комітету Кропивницької міської ради у зв"язку з необхідністю забезпечення фонду оплати праці. Враховуючи економію коштів проведено перерозподіл за видатками між кодами Програмної класифікації видатків та кредитування місцевого бюджету .</t>
  </si>
  <si>
    <t xml:space="preserve">Заступник начальника відділу бухгалтерського обліку </t>
  </si>
  <si>
    <t>Лілія ЖМУРКО</t>
  </si>
  <si>
    <t>Аналіз звітності</t>
  </si>
  <si>
    <t xml:space="preserve">Аналіз звітності </t>
  </si>
  <si>
    <t>(в редакції розпорядження міського голови від 17 вересня 2021 р.  №  164)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</si>
</sst>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11" xfId="0" applyBorder="1"/>
    <xf numFmtId="0" fontId="4" fillId="0" borderId="5" xfId="0" applyFont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/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0" borderId="0" xfId="0" applyFont="1"/>
    <xf numFmtId="1" fontId="0" fillId="0" borderId="5" xfId="0" applyNumberForma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1"/>
  <sheetViews>
    <sheetView tabSelected="1" zoomScaleNormal="100" zoomScaleSheetLayoutView="100" workbookViewId="0">
      <selection activeCell="M2" sqref="M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0" t="s">
        <v>35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77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5" customHeight="1" x14ac:dyDescent="0.2">
      <c r="AO3" s="133" t="s">
        <v>106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12.75" customHeight="1" x14ac:dyDescent="0.2">
      <c r="AO4" s="123" t="s">
        <v>107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 x14ac:dyDescent="0.2">
      <c r="AO5" s="132" t="s">
        <v>20</v>
      </c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</row>
    <row r="6" spans="1:77" ht="7.5" hidden="1" customHeight="1" x14ac:dyDescent="0.2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57"/>
      <c r="BH6" s="57"/>
      <c r="BI6" s="57"/>
      <c r="BJ6" s="57"/>
      <c r="BK6" s="57"/>
      <c r="BL6" s="57"/>
    </row>
    <row r="7" spans="1:77" ht="12.75" customHeight="1" x14ac:dyDescent="0.2">
      <c r="AO7" s="93" t="s">
        <v>104</v>
      </c>
      <c r="AP7" s="94"/>
      <c r="AQ7" s="94"/>
      <c r="AR7" s="94"/>
      <c r="AS7" s="94"/>
      <c r="AT7" s="94"/>
      <c r="AU7" s="94"/>
      <c r="AV7" s="57" t="s">
        <v>63</v>
      </c>
      <c r="AW7" s="93" t="s">
        <v>105</v>
      </c>
      <c r="AX7" s="94"/>
      <c r="AY7" s="94"/>
      <c r="AZ7" s="94"/>
      <c r="BA7" s="94"/>
      <c r="BB7" s="94"/>
      <c r="BC7" s="94"/>
      <c r="BD7" s="94"/>
      <c r="BE7" s="94"/>
      <c r="BF7" s="94"/>
      <c r="BG7" s="57"/>
      <c r="BH7" s="57"/>
      <c r="BI7" s="57"/>
      <c r="BJ7" s="57"/>
      <c r="BK7" s="57"/>
      <c r="BL7" s="57"/>
    </row>
    <row r="8" spans="1:77" x14ac:dyDescent="0.2">
      <c r="AO8" s="23" t="s">
        <v>139</v>
      </c>
      <c r="AP8" s="23"/>
      <c r="AQ8" s="23"/>
      <c r="AR8" s="23"/>
      <c r="AS8" s="23"/>
      <c r="AT8" s="23"/>
      <c r="AU8" s="23"/>
      <c r="AV8" s="6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63"/>
      <c r="BH8" s="63"/>
      <c r="BI8" s="63"/>
      <c r="BJ8" s="63"/>
      <c r="BK8" s="63"/>
      <c r="BL8" s="6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84" t="s">
        <v>103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34"/>
      <c r="N13" s="95" t="s">
        <v>107</v>
      </c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35"/>
      <c r="AU13" s="84" t="s">
        <v>113</v>
      </c>
      <c r="AV13" s="85"/>
      <c r="AW13" s="85"/>
      <c r="AX13" s="85"/>
      <c r="AY13" s="85"/>
      <c r="AZ13" s="85"/>
      <c r="BA13" s="85"/>
      <c r="BB13" s="8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83" t="s">
        <v>56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83" t="s">
        <v>55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84" t="s">
        <v>120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4"/>
      <c r="N16" s="95" t="s">
        <v>119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35"/>
      <c r="AU16" s="84" t="s">
        <v>113</v>
      </c>
      <c r="AV16" s="85"/>
      <c r="AW16" s="85"/>
      <c r="AX16" s="85"/>
      <c r="AY16" s="85"/>
      <c r="AZ16" s="85"/>
      <c r="BA16" s="85"/>
      <c r="BB16" s="8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83" t="s">
        <v>56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83" t="s">
        <v>55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84" t="s">
        <v>117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 t="s">
        <v>121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6"/>
      <c r="AA19" s="84" t="s">
        <v>122</v>
      </c>
      <c r="AB19" s="85"/>
      <c r="AC19" s="85"/>
      <c r="AD19" s="85"/>
      <c r="AE19" s="85"/>
      <c r="AF19" s="85"/>
      <c r="AG19" s="85"/>
      <c r="AH19" s="85"/>
      <c r="AI19" s="85"/>
      <c r="AJ19" s="26"/>
      <c r="AK19" s="86" t="s">
        <v>118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6"/>
      <c r="BE19" s="84" t="s">
        <v>114</v>
      </c>
      <c r="BF19" s="85"/>
      <c r="BG19" s="85"/>
      <c r="BH19" s="85"/>
      <c r="BI19" s="85"/>
      <c r="BJ19" s="85"/>
      <c r="BK19" s="85"/>
      <c r="BL19" s="8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83" t="s">
        <v>56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57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97" t="s">
        <v>58</v>
      </c>
      <c r="AB20" s="97"/>
      <c r="AC20" s="97"/>
      <c r="AD20" s="97"/>
      <c r="AE20" s="97"/>
      <c r="AF20" s="97"/>
      <c r="AG20" s="97"/>
      <c r="AH20" s="97"/>
      <c r="AI20" s="9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60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9.5" customHeight="1" x14ac:dyDescent="0.2">
      <c r="A22" s="134" t="s">
        <v>50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89">
        <v>2088400</v>
      </c>
      <c r="V22" s="89"/>
      <c r="W22" s="89"/>
      <c r="X22" s="89"/>
      <c r="Y22" s="89"/>
      <c r="Z22" s="89"/>
      <c r="AA22" s="89"/>
      <c r="AB22" s="89"/>
      <c r="AC22" s="89"/>
      <c r="AD22" s="89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89">
        <v>2038400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100" t="s">
        <v>23</v>
      </c>
      <c r="BE22" s="100"/>
      <c r="BF22" s="100"/>
      <c r="BG22" s="100"/>
      <c r="BH22" s="100"/>
      <c r="BI22" s="100"/>
      <c r="BJ22" s="100"/>
      <c r="BK22" s="100"/>
      <c r="BL22" s="100"/>
    </row>
    <row r="23" spans="1:79" ht="18.75" customHeight="1" x14ac:dyDescent="0.2">
      <c r="A23" s="100" t="s">
        <v>22</v>
      </c>
      <c r="B23" s="100"/>
      <c r="C23" s="100"/>
      <c r="D23" s="100"/>
      <c r="E23" s="100"/>
      <c r="F23" s="100"/>
      <c r="G23" s="100"/>
      <c r="H23" s="100"/>
      <c r="I23" s="89">
        <v>50000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100" t="s">
        <v>24</v>
      </c>
      <c r="U23" s="100"/>
      <c r="V23" s="100"/>
      <c r="W23" s="10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4" t="s">
        <v>37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157.5" customHeight="1" x14ac:dyDescent="0.2">
      <c r="A26" s="115" t="s">
        <v>101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100" t="s">
        <v>36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79" ht="27.75" customHeight="1" x14ac:dyDescent="0.2">
      <c r="A29" s="116" t="s">
        <v>28</v>
      </c>
      <c r="B29" s="116"/>
      <c r="C29" s="116"/>
      <c r="D29" s="116"/>
      <c r="E29" s="116"/>
      <c r="F29" s="116"/>
      <c r="G29" s="117" t="s">
        <v>40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hidden="1" x14ac:dyDescent="0.2">
      <c r="A30" s="98">
        <v>1</v>
      </c>
      <c r="B30" s="98"/>
      <c r="C30" s="98"/>
      <c r="D30" s="98"/>
      <c r="E30" s="98"/>
      <c r="F30" s="98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 x14ac:dyDescent="0.2">
      <c r="A31" s="65" t="s">
        <v>33</v>
      </c>
      <c r="B31" s="65"/>
      <c r="C31" s="65"/>
      <c r="D31" s="65"/>
      <c r="E31" s="65"/>
      <c r="F31" s="65"/>
      <c r="G31" s="111" t="s">
        <v>7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3"/>
      <c r="CA31" s="1" t="s">
        <v>49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65">
        <v>2</v>
      </c>
      <c r="B33" s="65"/>
      <c r="C33" s="65"/>
      <c r="D33" s="65"/>
      <c r="E33" s="65"/>
      <c r="F33" s="65"/>
      <c r="G33" s="79" t="s">
        <v>65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</row>
    <row r="34" spans="1:79" ht="12.75" customHeight="1" x14ac:dyDescent="0.2">
      <c r="A34" s="65">
        <v>3</v>
      </c>
      <c r="B34" s="65"/>
      <c r="C34" s="65"/>
      <c r="D34" s="65"/>
      <c r="E34" s="65"/>
      <c r="F34" s="65"/>
      <c r="G34" s="79" t="s">
        <v>66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79" ht="12.75" customHeight="1" x14ac:dyDescent="0.2">
      <c r="A35" s="65">
        <v>4</v>
      </c>
      <c r="B35" s="65"/>
      <c r="C35" s="65"/>
      <c r="D35" s="65"/>
      <c r="E35" s="65"/>
      <c r="F35" s="65"/>
      <c r="G35" s="79" t="s">
        <v>67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1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100" t="s">
        <v>38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79" ht="31.5" customHeight="1" x14ac:dyDescent="0.2">
      <c r="A38" s="115" t="s">
        <v>102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12.75" hidden="1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100" t="s">
        <v>39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</row>
    <row r="41" spans="1:79" ht="27.75" customHeight="1" x14ac:dyDescent="0.2">
      <c r="A41" s="116" t="s">
        <v>28</v>
      </c>
      <c r="B41" s="116"/>
      <c r="C41" s="116"/>
      <c r="D41" s="116"/>
      <c r="E41" s="116"/>
      <c r="F41" s="116"/>
      <c r="G41" s="117" t="s">
        <v>25</v>
      </c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9"/>
    </row>
    <row r="42" spans="1:79" ht="15.75" hidden="1" x14ac:dyDescent="0.2">
      <c r="A42" s="98">
        <v>1</v>
      </c>
      <c r="B42" s="98"/>
      <c r="C42" s="98"/>
      <c r="D42" s="98"/>
      <c r="E42" s="98"/>
      <c r="F42" s="98"/>
      <c r="G42" s="117">
        <v>2</v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9"/>
    </row>
    <row r="43" spans="1:79" ht="10.5" hidden="1" customHeight="1" x14ac:dyDescent="0.2">
      <c r="A43" s="65" t="s">
        <v>6</v>
      </c>
      <c r="B43" s="65"/>
      <c r="C43" s="65"/>
      <c r="D43" s="65"/>
      <c r="E43" s="65"/>
      <c r="F43" s="65"/>
      <c r="G43" s="111" t="s">
        <v>7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CA43" s="1" t="s">
        <v>11</v>
      </c>
    </row>
    <row r="44" spans="1:79" ht="12.75" customHeight="1" x14ac:dyDescent="0.2">
      <c r="A44" s="65">
        <v>1</v>
      </c>
      <c r="B44" s="65"/>
      <c r="C44" s="65"/>
      <c r="D44" s="65"/>
      <c r="E44" s="65"/>
      <c r="F44" s="65"/>
      <c r="G44" s="79" t="s">
        <v>68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1"/>
      <c r="CA44" s="1" t="s">
        <v>12</v>
      </c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100" t="s">
        <v>41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99" t="s">
        <v>115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98" t="s">
        <v>28</v>
      </c>
      <c r="B48" s="98"/>
      <c r="C48" s="98"/>
      <c r="D48" s="102" t="s">
        <v>26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98" t="s">
        <v>29</v>
      </c>
      <c r="AD48" s="98"/>
      <c r="AE48" s="98"/>
      <c r="AF48" s="98"/>
      <c r="AG48" s="98"/>
      <c r="AH48" s="98"/>
      <c r="AI48" s="98"/>
      <c r="AJ48" s="98"/>
      <c r="AK48" s="98" t="s">
        <v>30</v>
      </c>
      <c r="AL48" s="98"/>
      <c r="AM48" s="98"/>
      <c r="AN48" s="98"/>
      <c r="AO48" s="98"/>
      <c r="AP48" s="98"/>
      <c r="AQ48" s="98"/>
      <c r="AR48" s="98"/>
      <c r="AS48" s="98" t="s">
        <v>27</v>
      </c>
      <c r="AT48" s="98"/>
      <c r="AU48" s="98"/>
      <c r="AV48" s="98"/>
      <c r="AW48" s="98"/>
      <c r="AX48" s="98"/>
      <c r="AY48" s="98"/>
      <c r="AZ48" s="9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98"/>
      <c r="B49" s="98"/>
      <c r="C49" s="98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98">
        <v>1</v>
      </c>
      <c r="B50" s="98"/>
      <c r="C50" s="98"/>
      <c r="D50" s="90">
        <v>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8">
        <v>3</v>
      </c>
      <c r="AD50" s="98"/>
      <c r="AE50" s="98"/>
      <c r="AF50" s="98"/>
      <c r="AG50" s="98"/>
      <c r="AH50" s="98"/>
      <c r="AI50" s="98"/>
      <c r="AJ50" s="98"/>
      <c r="AK50" s="98">
        <v>4</v>
      </c>
      <c r="AL50" s="98"/>
      <c r="AM50" s="98"/>
      <c r="AN50" s="98"/>
      <c r="AO50" s="98"/>
      <c r="AP50" s="98"/>
      <c r="AQ50" s="98"/>
      <c r="AR50" s="98"/>
      <c r="AS50" s="98">
        <v>5</v>
      </c>
      <c r="AT50" s="98"/>
      <c r="AU50" s="98"/>
      <c r="AV50" s="98"/>
      <c r="AW50" s="98"/>
      <c r="AX50" s="98"/>
      <c r="AY50" s="98"/>
      <c r="AZ50" s="9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65" t="s">
        <v>6</v>
      </c>
      <c r="B51" s="65"/>
      <c r="C51" s="65"/>
      <c r="D51" s="108" t="s">
        <v>7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101" t="s">
        <v>8</v>
      </c>
      <c r="AD51" s="101"/>
      <c r="AE51" s="101"/>
      <c r="AF51" s="101"/>
      <c r="AG51" s="101"/>
      <c r="AH51" s="101"/>
      <c r="AI51" s="101"/>
      <c r="AJ51" s="101"/>
      <c r="AK51" s="101" t="s">
        <v>9</v>
      </c>
      <c r="AL51" s="101"/>
      <c r="AM51" s="101"/>
      <c r="AN51" s="101"/>
      <c r="AO51" s="101"/>
      <c r="AP51" s="101"/>
      <c r="AQ51" s="101"/>
      <c r="AR51" s="101"/>
      <c r="AS51" s="69" t="s">
        <v>10</v>
      </c>
      <c r="AT51" s="101"/>
      <c r="AU51" s="101"/>
      <c r="AV51" s="101"/>
      <c r="AW51" s="101"/>
      <c r="AX51" s="101"/>
      <c r="AY51" s="101"/>
      <c r="AZ51" s="101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 x14ac:dyDescent="0.2">
      <c r="A52" s="65">
        <v>1</v>
      </c>
      <c r="B52" s="65"/>
      <c r="C52" s="65"/>
      <c r="D52" s="79" t="s">
        <v>69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64">
        <v>1582000</v>
      </c>
      <c r="AD52" s="64"/>
      <c r="AE52" s="64"/>
      <c r="AF52" s="64"/>
      <c r="AG52" s="64"/>
      <c r="AH52" s="64"/>
      <c r="AI52" s="64"/>
      <c r="AJ52" s="64"/>
      <c r="AK52" s="64">
        <v>0</v>
      </c>
      <c r="AL52" s="64"/>
      <c r="AM52" s="64"/>
      <c r="AN52" s="64"/>
      <c r="AO52" s="64"/>
      <c r="AP52" s="64"/>
      <c r="AQ52" s="64"/>
      <c r="AR52" s="64"/>
      <c r="AS52" s="64">
        <f>AC52+AK52</f>
        <v>1582000</v>
      </c>
      <c r="AT52" s="64"/>
      <c r="AU52" s="64"/>
      <c r="AV52" s="64"/>
      <c r="AW52" s="64"/>
      <c r="AX52" s="64"/>
      <c r="AY52" s="64"/>
      <c r="AZ52" s="64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12.75" customHeight="1" x14ac:dyDescent="0.2">
      <c r="A53" s="65">
        <v>2</v>
      </c>
      <c r="B53" s="65"/>
      <c r="C53" s="65"/>
      <c r="D53" s="79" t="s">
        <v>70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64">
        <v>38900</v>
      </c>
      <c r="AD53" s="64"/>
      <c r="AE53" s="64"/>
      <c r="AF53" s="64"/>
      <c r="AG53" s="64"/>
      <c r="AH53" s="64"/>
      <c r="AI53" s="64"/>
      <c r="AJ53" s="64"/>
      <c r="AK53" s="64">
        <v>0</v>
      </c>
      <c r="AL53" s="64"/>
      <c r="AM53" s="64"/>
      <c r="AN53" s="64"/>
      <c r="AO53" s="64"/>
      <c r="AP53" s="64"/>
      <c r="AQ53" s="64"/>
      <c r="AR53" s="64"/>
      <c r="AS53" s="64">
        <f>AC53+AK53</f>
        <v>38900</v>
      </c>
      <c r="AT53" s="64"/>
      <c r="AU53" s="64"/>
      <c r="AV53" s="64"/>
      <c r="AW53" s="64"/>
      <c r="AX53" s="64"/>
      <c r="AY53" s="64"/>
      <c r="AZ53" s="64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65">
        <v>3</v>
      </c>
      <c r="B54" s="65"/>
      <c r="C54" s="65"/>
      <c r="D54" s="79" t="s">
        <v>71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64">
        <v>417500</v>
      </c>
      <c r="AD54" s="64"/>
      <c r="AE54" s="64"/>
      <c r="AF54" s="64"/>
      <c r="AG54" s="64"/>
      <c r="AH54" s="64"/>
      <c r="AI54" s="64"/>
      <c r="AJ54" s="64"/>
      <c r="AK54" s="64">
        <v>50000</v>
      </c>
      <c r="AL54" s="64"/>
      <c r="AM54" s="64"/>
      <c r="AN54" s="64"/>
      <c r="AO54" s="64"/>
      <c r="AP54" s="64"/>
      <c r="AQ54" s="64"/>
      <c r="AR54" s="64"/>
      <c r="AS54" s="64">
        <f>AC54+AK54</f>
        <v>467500</v>
      </c>
      <c r="AT54" s="64"/>
      <c r="AU54" s="64"/>
      <c r="AV54" s="64"/>
      <c r="AW54" s="64"/>
      <c r="AX54" s="64"/>
      <c r="AY54" s="64"/>
      <c r="AZ54" s="64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71"/>
      <c r="B55" s="71"/>
      <c r="C55" s="71"/>
      <c r="D55" s="76" t="s">
        <v>72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70">
        <v>2038400</v>
      </c>
      <c r="AD55" s="70"/>
      <c r="AE55" s="70"/>
      <c r="AF55" s="70"/>
      <c r="AG55" s="70"/>
      <c r="AH55" s="70"/>
      <c r="AI55" s="70"/>
      <c r="AJ55" s="70"/>
      <c r="AK55" s="70">
        <v>50000</v>
      </c>
      <c r="AL55" s="70"/>
      <c r="AM55" s="70"/>
      <c r="AN55" s="70"/>
      <c r="AO55" s="70"/>
      <c r="AP55" s="70"/>
      <c r="AQ55" s="70"/>
      <c r="AR55" s="70"/>
      <c r="AS55" s="70">
        <f>AC55+AK55</f>
        <v>2088400</v>
      </c>
      <c r="AT55" s="70"/>
      <c r="AU55" s="70"/>
      <c r="AV55" s="70"/>
      <c r="AW55" s="70"/>
      <c r="AX55" s="70"/>
      <c r="AY55" s="70"/>
      <c r="AZ55" s="70"/>
      <c r="BA55" s="43"/>
      <c r="BB55" s="43"/>
      <c r="BC55" s="43"/>
      <c r="BD55" s="43"/>
      <c r="BE55" s="43"/>
      <c r="BF55" s="43"/>
      <c r="BG55" s="43"/>
      <c r="BH55" s="43"/>
    </row>
    <row r="57" spans="1:79" ht="15.75" customHeight="1" x14ac:dyDescent="0.2">
      <c r="A57" s="114" t="s">
        <v>42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</row>
    <row r="58" spans="1:79" ht="15" customHeight="1" x14ac:dyDescent="0.2">
      <c r="A58" s="99" t="s">
        <v>115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98" t="s">
        <v>28</v>
      </c>
      <c r="B59" s="98"/>
      <c r="C59" s="98"/>
      <c r="D59" s="102" t="s">
        <v>34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4"/>
      <c r="AB59" s="98" t="s">
        <v>29</v>
      </c>
      <c r="AC59" s="98"/>
      <c r="AD59" s="98"/>
      <c r="AE59" s="98"/>
      <c r="AF59" s="98"/>
      <c r="AG59" s="98"/>
      <c r="AH59" s="98"/>
      <c r="AI59" s="98"/>
      <c r="AJ59" s="98" t="s">
        <v>30</v>
      </c>
      <c r="AK59" s="98"/>
      <c r="AL59" s="98"/>
      <c r="AM59" s="98"/>
      <c r="AN59" s="98"/>
      <c r="AO59" s="98"/>
      <c r="AP59" s="98"/>
      <c r="AQ59" s="98"/>
      <c r="AR59" s="98" t="s">
        <v>27</v>
      </c>
      <c r="AS59" s="98"/>
      <c r="AT59" s="98"/>
      <c r="AU59" s="98"/>
      <c r="AV59" s="98"/>
      <c r="AW59" s="98"/>
      <c r="AX59" s="98"/>
      <c r="AY59" s="98"/>
    </row>
    <row r="60" spans="1:79" ht="29.1" customHeight="1" x14ac:dyDescent="0.2">
      <c r="A60" s="98"/>
      <c r="B60" s="98"/>
      <c r="C60" s="98"/>
      <c r="D60" s="105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7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</row>
    <row r="61" spans="1:79" ht="15.75" customHeight="1" x14ac:dyDescent="0.2">
      <c r="A61" s="98">
        <v>1</v>
      </c>
      <c r="B61" s="98"/>
      <c r="C61" s="98"/>
      <c r="D61" s="90">
        <v>2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98">
        <v>3</v>
      </c>
      <c r="AC61" s="98"/>
      <c r="AD61" s="98"/>
      <c r="AE61" s="98"/>
      <c r="AF61" s="98"/>
      <c r="AG61" s="98"/>
      <c r="AH61" s="98"/>
      <c r="AI61" s="98"/>
      <c r="AJ61" s="98">
        <v>4</v>
      </c>
      <c r="AK61" s="98"/>
      <c r="AL61" s="98"/>
      <c r="AM61" s="98"/>
      <c r="AN61" s="98"/>
      <c r="AO61" s="98"/>
      <c r="AP61" s="98"/>
      <c r="AQ61" s="98"/>
      <c r="AR61" s="98">
        <v>5</v>
      </c>
      <c r="AS61" s="98"/>
      <c r="AT61" s="98"/>
      <c r="AU61" s="98"/>
      <c r="AV61" s="98"/>
      <c r="AW61" s="98"/>
      <c r="AX61" s="98"/>
      <c r="AY61" s="98"/>
    </row>
    <row r="62" spans="1:79" ht="12.75" hidden="1" customHeight="1" x14ac:dyDescent="0.2">
      <c r="A62" s="65" t="s">
        <v>6</v>
      </c>
      <c r="B62" s="65"/>
      <c r="C62" s="65"/>
      <c r="D62" s="111" t="s">
        <v>7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101" t="s">
        <v>8</v>
      </c>
      <c r="AC62" s="101"/>
      <c r="AD62" s="101"/>
      <c r="AE62" s="101"/>
      <c r="AF62" s="101"/>
      <c r="AG62" s="101"/>
      <c r="AH62" s="101"/>
      <c r="AI62" s="101"/>
      <c r="AJ62" s="101" t="s">
        <v>9</v>
      </c>
      <c r="AK62" s="101"/>
      <c r="AL62" s="101"/>
      <c r="AM62" s="101"/>
      <c r="AN62" s="101"/>
      <c r="AO62" s="101"/>
      <c r="AP62" s="101"/>
      <c r="AQ62" s="101"/>
      <c r="AR62" s="101" t="s">
        <v>10</v>
      </c>
      <c r="AS62" s="101"/>
      <c r="AT62" s="101"/>
      <c r="AU62" s="101"/>
      <c r="AV62" s="101"/>
      <c r="AW62" s="101"/>
      <c r="AX62" s="101"/>
      <c r="AY62" s="101"/>
      <c r="CA62" s="1" t="s">
        <v>15</v>
      </c>
    </row>
    <row r="63" spans="1:79" ht="12.75" customHeight="1" x14ac:dyDescent="0.2">
      <c r="A63" s="65">
        <v>1</v>
      </c>
      <c r="B63" s="65"/>
      <c r="C63" s="65"/>
      <c r="D63" s="79" t="s">
        <v>73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64">
        <v>2038400</v>
      </c>
      <c r="AC63" s="64"/>
      <c r="AD63" s="64"/>
      <c r="AE63" s="64"/>
      <c r="AF63" s="64"/>
      <c r="AG63" s="64"/>
      <c r="AH63" s="64"/>
      <c r="AI63" s="64"/>
      <c r="AJ63" s="64">
        <v>50000</v>
      </c>
      <c r="AK63" s="64"/>
      <c r="AL63" s="64"/>
      <c r="AM63" s="64"/>
      <c r="AN63" s="64"/>
      <c r="AO63" s="64"/>
      <c r="AP63" s="64"/>
      <c r="AQ63" s="64"/>
      <c r="AR63" s="64">
        <f>AB63+AJ63</f>
        <v>2088400</v>
      </c>
      <c r="AS63" s="64"/>
      <c r="AT63" s="64"/>
      <c r="AU63" s="64"/>
      <c r="AV63" s="64"/>
      <c r="AW63" s="64"/>
      <c r="AX63" s="64"/>
      <c r="AY63" s="64"/>
      <c r="CA63" s="1" t="s">
        <v>16</v>
      </c>
    </row>
    <row r="64" spans="1:79" s="4" customFormat="1" ht="12.75" customHeight="1" x14ac:dyDescent="0.2">
      <c r="A64" s="71"/>
      <c r="B64" s="71"/>
      <c r="C64" s="71"/>
      <c r="D64" s="76" t="s">
        <v>27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0">
        <v>2038400</v>
      </c>
      <c r="AC64" s="70"/>
      <c r="AD64" s="70"/>
      <c r="AE64" s="70"/>
      <c r="AF64" s="70"/>
      <c r="AG64" s="70"/>
      <c r="AH64" s="70"/>
      <c r="AI64" s="70"/>
      <c r="AJ64" s="70">
        <v>50000</v>
      </c>
      <c r="AK64" s="70"/>
      <c r="AL64" s="70"/>
      <c r="AM64" s="70"/>
      <c r="AN64" s="70"/>
      <c r="AO64" s="70"/>
      <c r="AP64" s="70"/>
      <c r="AQ64" s="70"/>
      <c r="AR64" s="70">
        <f>AB64+AJ64</f>
        <v>2088400</v>
      </c>
      <c r="AS64" s="70"/>
      <c r="AT64" s="70"/>
      <c r="AU64" s="70"/>
      <c r="AV64" s="70"/>
      <c r="AW64" s="70"/>
      <c r="AX64" s="70"/>
      <c r="AY64" s="70"/>
    </row>
    <row r="66" spans="1:79" ht="15.75" customHeight="1" x14ac:dyDescent="0.2">
      <c r="A66" s="100" t="s">
        <v>43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</row>
    <row r="67" spans="1:79" ht="30" customHeight="1" x14ac:dyDescent="0.2">
      <c r="A67" s="98" t="s">
        <v>28</v>
      </c>
      <c r="B67" s="98"/>
      <c r="C67" s="98"/>
      <c r="D67" s="98"/>
      <c r="E67" s="98"/>
      <c r="F67" s="98"/>
      <c r="G67" s="90" t="s">
        <v>44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98" t="s">
        <v>2</v>
      </c>
      <c r="AA67" s="98"/>
      <c r="AB67" s="98"/>
      <c r="AC67" s="98"/>
      <c r="AD67" s="98"/>
      <c r="AE67" s="98" t="s">
        <v>1</v>
      </c>
      <c r="AF67" s="98"/>
      <c r="AG67" s="98"/>
      <c r="AH67" s="98"/>
      <c r="AI67" s="98"/>
      <c r="AJ67" s="98"/>
      <c r="AK67" s="98"/>
      <c r="AL67" s="98"/>
      <c r="AM67" s="98"/>
      <c r="AN67" s="98"/>
      <c r="AO67" s="90" t="s">
        <v>29</v>
      </c>
      <c r="AP67" s="91"/>
      <c r="AQ67" s="91"/>
      <c r="AR67" s="91"/>
      <c r="AS67" s="91"/>
      <c r="AT67" s="91"/>
      <c r="AU67" s="91"/>
      <c r="AV67" s="92"/>
      <c r="AW67" s="90" t="s">
        <v>30</v>
      </c>
      <c r="AX67" s="91"/>
      <c r="AY67" s="91"/>
      <c r="AZ67" s="91"/>
      <c r="BA67" s="91"/>
      <c r="BB67" s="91"/>
      <c r="BC67" s="91"/>
      <c r="BD67" s="92"/>
      <c r="BE67" s="90" t="s">
        <v>27</v>
      </c>
      <c r="BF67" s="91"/>
      <c r="BG67" s="91"/>
      <c r="BH67" s="91"/>
      <c r="BI67" s="91"/>
      <c r="BJ67" s="91"/>
      <c r="BK67" s="91"/>
      <c r="BL67" s="92"/>
    </row>
    <row r="68" spans="1:79" ht="15.75" customHeight="1" x14ac:dyDescent="0.2">
      <c r="A68" s="98">
        <v>1</v>
      </c>
      <c r="B68" s="98"/>
      <c r="C68" s="98"/>
      <c r="D68" s="98"/>
      <c r="E68" s="98"/>
      <c r="F68" s="98"/>
      <c r="G68" s="90">
        <v>2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98">
        <v>3</v>
      </c>
      <c r="AA68" s="98"/>
      <c r="AB68" s="98"/>
      <c r="AC68" s="98"/>
      <c r="AD68" s="98"/>
      <c r="AE68" s="98">
        <v>4</v>
      </c>
      <c r="AF68" s="98"/>
      <c r="AG68" s="98"/>
      <c r="AH68" s="98"/>
      <c r="AI68" s="98"/>
      <c r="AJ68" s="98"/>
      <c r="AK68" s="98"/>
      <c r="AL68" s="98"/>
      <c r="AM68" s="98"/>
      <c r="AN68" s="98"/>
      <c r="AO68" s="98">
        <v>5</v>
      </c>
      <c r="AP68" s="98"/>
      <c r="AQ68" s="98"/>
      <c r="AR68" s="98"/>
      <c r="AS68" s="98"/>
      <c r="AT68" s="98"/>
      <c r="AU68" s="98"/>
      <c r="AV68" s="98"/>
      <c r="AW68" s="98">
        <v>6</v>
      </c>
      <c r="AX68" s="98"/>
      <c r="AY68" s="98"/>
      <c r="AZ68" s="98"/>
      <c r="BA68" s="98"/>
      <c r="BB68" s="98"/>
      <c r="BC68" s="98"/>
      <c r="BD68" s="98"/>
      <c r="BE68" s="98">
        <v>7</v>
      </c>
      <c r="BF68" s="98"/>
      <c r="BG68" s="98"/>
      <c r="BH68" s="98"/>
      <c r="BI68" s="98"/>
      <c r="BJ68" s="98"/>
      <c r="BK68" s="98"/>
      <c r="BL68" s="98"/>
    </row>
    <row r="69" spans="1:79" ht="12.75" hidden="1" customHeight="1" x14ac:dyDescent="0.2">
      <c r="A69" s="65" t="s">
        <v>33</v>
      </c>
      <c r="B69" s="65"/>
      <c r="C69" s="65"/>
      <c r="D69" s="65"/>
      <c r="E69" s="65"/>
      <c r="F69" s="65"/>
      <c r="G69" s="111" t="s">
        <v>7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65" t="s">
        <v>19</v>
      </c>
      <c r="AA69" s="65"/>
      <c r="AB69" s="65"/>
      <c r="AC69" s="65"/>
      <c r="AD69" s="65"/>
      <c r="AE69" s="130" t="s">
        <v>32</v>
      </c>
      <c r="AF69" s="130"/>
      <c r="AG69" s="130"/>
      <c r="AH69" s="130"/>
      <c r="AI69" s="130"/>
      <c r="AJ69" s="130"/>
      <c r="AK69" s="130"/>
      <c r="AL69" s="130"/>
      <c r="AM69" s="130"/>
      <c r="AN69" s="111"/>
      <c r="AO69" s="101" t="s">
        <v>8</v>
      </c>
      <c r="AP69" s="101"/>
      <c r="AQ69" s="101"/>
      <c r="AR69" s="101"/>
      <c r="AS69" s="101"/>
      <c r="AT69" s="101"/>
      <c r="AU69" s="101"/>
      <c r="AV69" s="101"/>
      <c r="AW69" s="101" t="s">
        <v>31</v>
      </c>
      <c r="AX69" s="101"/>
      <c r="AY69" s="101"/>
      <c r="AZ69" s="101"/>
      <c r="BA69" s="101"/>
      <c r="BB69" s="101"/>
      <c r="BC69" s="101"/>
      <c r="BD69" s="101"/>
      <c r="BE69" s="101" t="s">
        <v>10</v>
      </c>
      <c r="BF69" s="101"/>
      <c r="BG69" s="101"/>
      <c r="BH69" s="101"/>
      <c r="BI69" s="101"/>
      <c r="BJ69" s="101"/>
      <c r="BK69" s="101"/>
      <c r="BL69" s="101"/>
      <c r="CA69" s="1" t="s">
        <v>17</v>
      </c>
    </row>
    <row r="70" spans="1:79" s="4" customFormat="1" ht="12.75" customHeight="1" x14ac:dyDescent="0.2">
      <c r="A70" s="71">
        <v>0</v>
      </c>
      <c r="B70" s="71"/>
      <c r="C70" s="71"/>
      <c r="D70" s="71"/>
      <c r="E70" s="71"/>
      <c r="F70" s="71"/>
      <c r="G70" s="127" t="s">
        <v>74</v>
      </c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9"/>
      <c r="Z70" s="75"/>
      <c r="AA70" s="75"/>
      <c r="AB70" s="75"/>
      <c r="AC70" s="75"/>
      <c r="AD70" s="75"/>
      <c r="AE70" s="141"/>
      <c r="AF70" s="141"/>
      <c r="AG70" s="141"/>
      <c r="AH70" s="141"/>
      <c r="AI70" s="141"/>
      <c r="AJ70" s="141"/>
      <c r="AK70" s="141"/>
      <c r="AL70" s="141"/>
      <c r="AM70" s="141"/>
      <c r="AN70" s="142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CA70" s="4" t="s">
        <v>18</v>
      </c>
    </row>
    <row r="71" spans="1:79" ht="12.75" customHeight="1" x14ac:dyDescent="0.2">
      <c r="A71" s="65">
        <v>6</v>
      </c>
      <c r="B71" s="65"/>
      <c r="C71" s="65"/>
      <c r="D71" s="65"/>
      <c r="E71" s="65"/>
      <c r="F71" s="65"/>
      <c r="G71" s="66" t="s">
        <v>75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9" t="s">
        <v>76</v>
      </c>
      <c r="AA71" s="69"/>
      <c r="AB71" s="69"/>
      <c r="AC71" s="69"/>
      <c r="AD71" s="69"/>
      <c r="AE71" s="66" t="s">
        <v>77</v>
      </c>
      <c r="AF71" s="67"/>
      <c r="AG71" s="67"/>
      <c r="AH71" s="67"/>
      <c r="AI71" s="67"/>
      <c r="AJ71" s="67"/>
      <c r="AK71" s="67"/>
      <c r="AL71" s="67"/>
      <c r="AM71" s="67"/>
      <c r="AN71" s="68"/>
      <c r="AO71" s="64">
        <v>1582000</v>
      </c>
      <c r="AP71" s="64"/>
      <c r="AQ71" s="64"/>
      <c r="AR71" s="64"/>
      <c r="AS71" s="64"/>
      <c r="AT71" s="64"/>
      <c r="AU71" s="64"/>
      <c r="AV71" s="64"/>
      <c r="AW71" s="64">
        <v>0</v>
      </c>
      <c r="AX71" s="64"/>
      <c r="AY71" s="64"/>
      <c r="AZ71" s="64"/>
      <c r="BA71" s="64"/>
      <c r="BB71" s="64"/>
      <c r="BC71" s="64"/>
      <c r="BD71" s="64"/>
      <c r="BE71" s="64">
        <v>1582000</v>
      </c>
      <c r="BF71" s="64"/>
      <c r="BG71" s="64"/>
      <c r="BH71" s="64"/>
      <c r="BI71" s="64"/>
      <c r="BJ71" s="64"/>
      <c r="BK71" s="64"/>
      <c r="BL71" s="64"/>
    </row>
    <row r="72" spans="1:79" ht="12.75" customHeight="1" x14ac:dyDescent="0.2">
      <c r="A72" s="65">
        <v>7</v>
      </c>
      <c r="B72" s="65"/>
      <c r="C72" s="65"/>
      <c r="D72" s="65"/>
      <c r="E72" s="65"/>
      <c r="F72" s="65"/>
      <c r="G72" s="66" t="s">
        <v>78</v>
      </c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9" t="s">
        <v>76</v>
      </c>
      <c r="AA72" s="69"/>
      <c r="AB72" s="69"/>
      <c r="AC72" s="69"/>
      <c r="AD72" s="69"/>
      <c r="AE72" s="66" t="s">
        <v>77</v>
      </c>
      <c r="AF72" s="67"/>
      <c r="AG72" s="67"/>
      <c r="AH72" s="67"/>
      <c r="AI72" s="67"/>
      <c r="AJ72" s="67"/>
      <c r="AK72" s="67"/>
      <c r="AL72" s="67"/>
      <c r="AM72" s="67"/>
      <c r="AN72" s="68"/>
      <c r="AO72" s="64">
        <v>11400</v>
      </c>
      <c r="AP72" s="64"/>
      <c r="AQ72" s="64"/>
      <c r="AR72" s="64"/>
      <c r="AS72" s="64"/>
      <c r="AT72" s="64"/>
      <c r="AU72" s="64"/>
      <c r="AV72" s="64"/>
      <c r="AW72" s="64">
        <v>0</v>
      </c>
      <c r="AX72" s="64"/>
      <c r="AY72" s="64"/>
      <c r="AZ72" s="64"/>
      <c r="BA72" s="64"/>
      <c r="BB72" s="64"/>
      <c r="BC72" s="64"/>
      <c r="BD72" s="64"/>
      <c r="BE72" s="64">
        <v>11400</v>
      </c>
      <c r="BF72" s="64"/>
      <c r="BG72" s="64"/>
      <c r="BH72" s="64"/>
      <c r="BI72" s="64"/>
      <c r="BJ72" s="64"/>
      <c r="BK72" s="64"/>
      <c r="BL72" s="64"/>
    </row>
    <row r="73" spans="1:79" ht="25.5" customHeight="1" x14ac:dyDescent="0.2">
      <c r="A73" s="65">
        <v>8</v>
      </c>
      <c r="B73" s="65"/>
      <c r="C73" s="65"/>
      <c r="D73" s="65"/>
      <c r="E73" s="65"/>
      <c r="F73" s="65"/>
      <c r="G73" s="66" t="s">
        <v>79</v>
      </c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9" t="s">
        <v>76</v>
      </c>
      <c r="AA73" s="69"/>
      <c r="AB73" s="69"/>
      <c r="AC73" s="69"/>
      <c r="AD73" s="69"/>
      <c r="AE73" s="66" t="s">
        <v>77</v>
      </c>
      <c r="AF73" s="67"/>
      <c r="AG73" s="67"/>
      <c r="AH73" s="67"/>
      <c r="AI73" s="67"/>
      <c r="AJ73" s="67"/>
      <c r="AK73" s="67"/>
      <c r="AL73" s="67"/>
      <c r="AM73" s="67"/>
      <c r="AN73" s="68"/>
      <c r="AO73" s="64">
        <v>77500</v>
      </c>
      <c r="AP73" s="64"/>
      <c r="AQ73" s="64"/>
      <c r="AR73" s="64"/>
      <c r="AS73" s="64"/>
      <c r="AT73" s="64"/>
      <c r="AU73" s="64"/>
      <c r="AV73" s="64"/>
      <c r="AW73" s="64">
        <v>50000</v>
      </c>
      <c r="AX73" s="64"/>
      <c r="AY73" s="64"/>
      <c r="AZ73" s="64"/>
      <c r="BA73" s="64"/>
      <c r="BB73" s="64"/>
      <c r="BC73" s="64"/>
      <c r="BD73" s="64"/>
      <c r="BE73" s="64">
        <v>127500</v>
      </c>
      <c r="BF73" s="64"/>
      <c r="BG73" s="64"/>
      <c r="BH73" s="64"/>
      <c r="BI73" s="64"/>
      <c r="BJ73" s="64"/>
      <c r="BK73" s="64"/>
      <c r="BL73" s="64"/>
    </row>
    <row r="74" spans="1:79" ht="25.5" customHeight="1" x14ac:dyDescent="0.2">
      <c r="A74" s="65">
        <v>9</v>
      </c>
      <c r="B74" s="65"/>
      <c r="C74" s="65"/>
      <c r="D74" s="65"/>
      <c r="E74" s="65"/>
      <c r="F74" s="65"/>
      <c r="G74" s="66" t="s">
        <v>80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9" t="s">
        <v>76</v>
      </c>
      <c r="AA74" s="69"/>
      <c r="AB74" s="69"/>
      <c r="AC74" s="69"/>
      <c r="AD74" s="69"/>
      <c r="AE74" s="66" t="s">
        <v>77</v>
      </c>
      <c r="AF74" s="67"/>
      <c r="AG74" s="67"/>
      <c r="AH74" s="67"/>
      <c r="AI74" s="67"/>
      <c r="AJ74" s="67"/>
      <c r="AK74" s="67"/>
      <c r="AL74" s="67"/>
      <c r="AM74" s="67"/>
      <c r="AN74" s="68"/>
      <c r="AO74" s="64">
        <v>367500</v>
      </c>
      <c r="AP74" s="64"/>
      <c r="AQ74" s="64"/>
      <c r="AR74" s="64"/>
      <c r="AS74" s="64"/>
      <c r="AT74" s="64"/>
      <c r="AU74" s="64"/>
      <c r="AV74" s="64"/>
      <c r="AW74" s="64">
        <v>0</v>
      </c>
      <c r="AX74" s="64"/>
      <c r="AY74" s="64"/>
      <c r="AZ74" s="64"/>
      <c r="BA74" s="64"/>
      <c r="BB74" s="64"/>
      <c r="BC74" s="64"/>
      <c r="BD74" s="64"/>
      <c r="BE74" s="64">
        <v>367500</v>
      </c>
      <c r="BF74" s="64"/>
      <c r="BG74" s="64"/>
      <c r="BH74" s="64"/>
      <c r="BI74" s="64"/>
      <c r="BJ74" s="64"/>
      <c r="BK74" s="64"/>
      <c r="BL74" s="64"/>
    </row>
    <row r="75" spans="1:79" s="4" customFormat="1" ht="12.75" customHeight="1" x14ac:dyDescent="0.2">
      <c r="A75" s="71">
        <v>0</v>
      </c>
      <c r="B75" s="71"/>
      <c r="C75" s="71"/>
      <c r="D75" s="71"/>
      <c r="E75" s="71"/>
      <c r="F75" s="71"/>
      <c r="G75" s="72" t="s">
        <v>81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4"/>
      <c r="Z75" s="75"/>
      <c r="AA75" s="75"/>
      <c r="AB75" s="75"/>
      <c r="AC75" s="75"/>
      <c r="AD75" s="75"/>
      <c r="AE75" s="72"/>
      <c r="AF75" s="73"/>
      <c r="AG75" s="73"/>
      <c r="AH75" s="73"/>
      <c r="AI75" s="73"/>
      <c r="AJ75" s="73"/>
      <c r="AK75" s="73"/>
      <c r="AL75" s="73"/>
      <c r="AM75" s="73"/>
      <c r="AN75" s="74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6" spans="1:79" ht="12.75" customHeight="1" x14ac:dyDescent="0.2">
      <c r="A76" s="65">
        <v>13</v>
      </c>
      <c r="B76" s="65"/>
      <c r="C76" s="65"/>
      <c r="D76" s="65"/>
      <c r="E76" s="65"/>
      <c r="F76" s="65"/>
      <c r="G76" s="66" t="s">
        <v>82</v>
      </c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8"/>
      <c r="Z76" s="69" t="s">
        <v>83</v>
      </c>
      <c r="AA76" s="69"/>
      <c r="AB76" s="69"/>
      <c r="AC76" s="69"/>
      <c r="AD76" s="69"/>
      <c r="AE76" s="66" t="s">
        <v>84</v>
      </c>
      <c r="AF76" s="67"/>
      <c r="AG76" s="67"/>
      <c r="AH76" s="67"/>
      <c r="AI76" s="67"/>
      <c r="AJ76" s="67"/>
      <c r="AK76" s="67"/>
      <c r="AL76" s="67"/>
      <c r="AM76" s="67"/>
      <c r="AN76" s="68"/>
      <c r="AO76" s="64">
        <v>2</v>
      </c>
      <c r="AP76" s="64"/>
      <c r="AQ76" s="64"/>
      <c r="AR76" s="64"/>
      <c r="AS76" s="64"/>
      <c r="AT76" s="64"/>
      <c r="AU76" s="64"/>
      <c r="AV76" s="64"/>
      <c r="AW76" s="64">
        <v>0</v>
      </c>
      <c r="AX76" s="64"/>
      <c r="AY76" s="64"/>
      <c r="AZ76" s="64"/>
      <c r="BA76" s="64"/>
      <c r="BB76" s="64"/>
      <c r="BC76" s="64"/>
      <c r="BD76" s="64"/>
      <c r="BE76" s="64">
        <v>2</v>
      </c>
      <c r="BF76" s="64"/>
      <c r="BG76" s="64"/>
      <c r="BH76" s="64"/>
      <c r="BI76" s="64"/>
      <c r="BJ76" s="64"/>
      <c r="BK76" s="64"/>
      <c r="BL76" s="64"/>
    </row>
    <row r="77" spans="1:79" ht="12.75" customHeight="1" x14ac:dyDescent="0.2">
      <c r="A77" s="65">
        <v>14</v>
      </c>
      <c r="B77" s="65"/>
      <c r="C77" s="65"/>
      <c r="D77" s="65"/>
      <c r="E77" s="65"/>
      <c r="F77" s="65"/>
      <c r="G77" s="66" t="s">
        <v>85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 t="s">
        <v>86</v>
      </c>
      <c r="AA77" s="69"/>
      <c r="AB77" s="69"/>
      <c r="AC77" s="69"/>
      <c r="AD77" s="69"/>
      <c r="AE77" s="66" t="s">
        <v>87</v>
      </c>
      <c r="AF77" s="67"/>
      <c r="AG77" s="67"/>
      <c r="AH77" s="67"/>
      <c r="AI77" s="67"/>
      <c r="AJ77" s="67"/>
      <c r="AK77" s="67"/>
      <c r="AL77" s="67"/>
      <c r="AM77" s="67"/>
      <c r="AN77" s="68"/>
      <c r="AO77" s="64">
        <v>130</v>
      </c>
      <c r="AP77" s="64"/>
      <c r="AQ77" s="64"/>
      <c r="AR77" s="64"/>
      <c r="AS77" s="64"/>
      <c r="AT77" s="64"/>
      <c r="AU77" s="64"/>
      <c r="AV77" s="64"/>
      <c r="AW77" s="64">
        <v>0</v>
      </c>
      <c r="AX77" s="64"/>
      <c r="AY77" s="64"/>
      <c r="AZ77" s="64"/>
      <c r="BA77" s="64"/>
      <c r="BB77" s="64"/>
      <c r="BC77" s="64"/>
      <c r="BD77" s="64"/>
      <c r="BE77" s="64">
        <v>130</v>
      </c>
      <c r="BF77" s="64"/>
      <c r="BG77" s="64"/>
      <c r="BH77" s="64"/>
      <c r="BI77" s="64"/>
      <c r="BJ77" s="64"/>
      <c r="BK77" s="64"/>
      <c r="BL77" s="64"/>
    </row>
    <row r="78" spans="1:79" ht="12.75" customHeight="1" x14ac:dyDescent="0.2">
      <c r="A78" s="65">
        <v>15</v>
      </c>
      <c r="B78" s="65"/>
      <c r="C78" s="65"/>
      <c r="D78" s="65"/>
      <c r="E78" s="65"/>
      <c r="F78" s="65"/>
      <c r="G78" s="66" t="s">
        <v>88</v>
      </c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8"/>
      <c r="Z78" s="69" t="s">
        <v>83</v>
      </c>
      <c r="AA78" s="69"/>
      <c r="AB78" s="69"/>
      <c r="AC78" s="69"/>
      <c r="AD78" s="69"/>
      <c r="AE78" s="66" t="s">
        <v>84</v>
      </c>
      <c r="AF78" s="67"/>
      <c r="AG78" s="67"/>
      <c r="AH78" s="67"/>
      <c r="AI78" s="67"/>
      <c r="AJ78" s="67"/>
      <c r="AK78" s="67"/>
      <c r="AL78" s="67"/>
      <c r="AM78" s="67"/>
      <c r="AN78" s="68"/>
      <c r="AO78" s="64">
        <v>8</v>
      </c>
      <c r="AP78" s="64"/>
      <c r="AQ78" s="64"/>
      <c r="AR78" s="64"/>
      <c r="AS78" s="64"/>
      <c r="AT78" s="64"/>
      <c r="AU78" s="64"/>
      <c r="AV78" s="64"/>
      <c r="AW78" s="64">
        <v>6</v>
      </c>
      <c r="AX78" s="64"/>
      <c r="AY78" s="64"/>
      <c r="AZ78" s="64"/>
      <c r="BA78" s="64"/>
      <c r="BB78" s="64"/>
      <c r="BC78" s="64"/>
      <c r="BD78" s="64"/>
      <c r="BE78" s="64">
        <v>14</v>
      </c>
      <c r="BF78" s="64"/>
      <c r="BG78" s="64"/>
      <c r="BH78" s="64"/>
      <c r="BI78" s="64"/>
      <c r="BJ78" s="64"/>
      <c r="BK78" s="64"/>
      <c r="BL78" s="64"/>
    </row>
    <row r="79" spans="1:79" ht="25.5" customHeight="1" x14ac:dyDescent="0.2">
      <c r="A79" s="65">
        <v>16</v>
      </c>
      <c r="B79" s="65"/>
      <c r="C79" s="65"/>
      <c r="D79" s="65"/>
      <c r="E79" s="65"/>
      <c r="F79" s="65"/>
      <c r="G79" s="66" t="s">
        <v>89</v>
      </c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8"/>
      <c r="Z79" s="69" t="s">
        <v>86</v>
      </c>
      <c r="AA79" s="69"/>
      <c r="AB79" s="69"/>
      <c r="AC79" s="69"/>
      <c r="AD79" s="69"/>
      <c r="AE79" s="66" t="s">
        <v>87</v>
      </c>
      <c r="AF79" s="67"/>
      <c r="AG79" s="67"/>
      <c r="AH79" s="67"/>
      <c r="AI79" s="67"/>
      <c r="AJ79" s="67"/>
      <c r="AK79" s="67"/>
      <c r="AL79" s="67"/>
      <c r="AM79" s="67"/>
      <c r="AN79" s="68"/>
      <c r="AO79" s="64">
        <v>130</v>
      </c>
      <c r="AP79" s="64"/>
      <c r="AQ79" s="64"/>
      <c r="AR79" s="64"/>
      <c r="AS79" s="64"/>
      <c r="AT79" s="64"/>
      <c r="AU79" s="64"/>
      <c r="AV79" s="64"/>
      <c r="AW79" s="64">
        <v>0</v>
      </c>
      <c r="AX79" s="64"/>
      <c r="AY79" s="64"/>
      <c r="AZ79" s="64"/>
      <c r="BA79" s="64"/>
      <c r="BB79" s="64"/>
      <c r="BC79" s="64"/>
      <c r="BD79" s="64"/>
      <c r="BE79" s="64">
        <v>130</v>
      </c>
      <c r="BF79" s="64"/>
      <c r="BG79" s="64"/>
      <c r="BH79" s="64"/>
      <c r="BI79" s="64"/>
      <c r="BJ79" s="64"/>
      <c r="BK79" s="64"/>
      <c r="BL79" s="64"/>
    </row>
    <row r="80" spans="1:79" s="4" customFormat="1" ht="12.75" customHeight="1" x14ac:dyDescent="0.2">
      <c r="A80" s="71">
        <v>0</v>
      </c>
      <c r="B80" s="71"/>
      <c r="C80" s="71"/>
      <c r="D80" s="71"/>
      <c r="E80" s="71"/>
      <c r="F80" s="71"/>
      <c r="G80" s="72" t="s">
        <v>90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/>
      <c r="AA80" s="75"/>
      <c r="AB80" s="75"/>
      <c r="AC80" s="75"/>
      <c r="AD80" s="75"/>
      <c r="AE80" s="72"/>
      <c r="AF80" s="73"/>
      <c r="AG80" s="73"/>
      <c r="AH80" s="73"/>
      <c r="AI80" s="73"/>
      <c r="AJ80" s="73"/>
      <c r="AK80" s="73"/>
      <c r="AL80" s="73"/>
      <c r="AM80" s="73"/>
      <c r="AN80" s="74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25.5" customHeight="1" x14ac:dyDescent="0.2">
      <c r="A81" s="65">
        <v>24</v>
      </c>
      <c r="B81" s="65"/>
      <c r="C81" s="65"/>
      <c r="D81" s="65"/>
      <c r="E81" s="65"/>
      <c r="F81" s="65"/>
      <c r="G81" s="66" t="s">
        <v>91</v>
      </c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69" t="s">
        <v>76</v>
      </c>
      <c r="AA81" s="69"/>
      <c r="AB81" s="69"/>
      <c r="AC81" s="69"/>
      <c r="AD81" s="69"/>
      <c r="AE81" s="66" t="s">
        <v>92</v>
      </c>
      <c r="AF81" s="67"/>
      <c r="AG81" s="67"/>
      <c r="AH81" s="67"/>
      <c r="AI81" s="67"/>
      <c r="AJ81" s="67"/>
      <c r="AK81" s="67"/>
      <c r="AL81" s="67"/>
      <c r="AM81" s="67"/>
      <c r="AN81" s="68"/>
      <c r="AO81" s="64">
        <v>791000</v>
      </c>
      <c r="AP81" s="64"/>
      <c r="AQ81" s="64"/>
      <c r="AR81" s="64"/>
      <c r="AS81" s="64"/>
      <c r="AT81" s="64"/>
      <c r="AU81" s="64"/>
      <c r="AV81" s="64"/>
      <c r="AW81" s="64">
        <v>0</v>
      </c>
      <c r="AX81" s="64"/>
      <c r="AY81" s="64"/>
      <c r="AZ81" s="64"/>
      <c r="BA81" s="64"/>
      <c r="BB81" s="64"/>
      <c r="BC81" s="64"/>
      <c r="BD81" s="64"/>
      <c r="BE81" s="64">
        <v>791000</v>
      </c>
      <c r="BF81" s="64"/>
      <c r="BG81" s="64"/>
      <c r="BH81" s="64"/>
      <c r="BI81" s="64"/>
      <c r="BJ81" s="64"/>
      <c r="BK81" s="64"/>
      <c r="BL81" s="64"/>
    </row>
    <row r="82" spans="1:64" ht="12.75" customHeight="1" x14ac:dyDescent="0.2">
      <c r="A82" s="65">
        <v>25</v>
      </c>
      <c r="B82" s="65"/>
      <c r="C82" s="65"/>
      <c r="D82" s="65"/>
      <c r="E82" s="65"/>
      <c r="F82" s="65"/>
      <c r="G82" s="66" t="s">
        <v>93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8"/>
      <c r="Z82" s="69" t="s">
        <v>76</v>
      </c>
      <c r="AA82" s="69"/>
      <c r="AB82" s="69"/>
      <c r="AC82" s="69"/>
      <c r="AD82" s="69"/>
      <c r="AE82" s="66" t="s">
        <v>92</v>
      </c>
      <c r="AF82" s="67"/>
      <c r="AG82" s="67"/>
      <c r="AH82" s="67"/>
      <c r="AI82" s="67"/>
      <c r="AJ82" s="67"/>
      <c r="AK82" s="67"/>
      <c r="AL82" s="67"/>
      <c r="AM82" s="67"/>
      <c r="AN82" s="68"/>
      <c r="AO82" s="64">
        <v>88</v>
      </c>
      <c r="AP82" s="64"/>
      <c r="AQ82" s="64"/>
      <c r="AR82" s="64"/>
      <c r="AS82" s="64"/>
      <c r="AT82" s="64"/>
      <c r="AU82" s="64"/>
      <c r="AV82" s="64"/>
      <c r="AW82" s="64">
        <v>0</v>
      </c>
      <c r="AX82" s="64"/>
      <c r="AY82" s="64"/>
      <c r="AZ82" s="64"/>
      <c r="BA82" s="64"/>
      <c r="BB82" s="64"/>
      <c r="BC82" s="64"/>
      <c r="BD82" s="64"/>
      <c r="BE82" s="64">
        <v>88</v>
      </c>
      <c r="BF82" s="64"/>
      <c r="BG82" s="64"/>
      <c r="BH82" s="64"/>
      <c r="BI82" s="64"/>
      <c r="BJ82" s="64"/>
      <c r="BK82" s="64"/>
      <c r="BL82" s="64"/>
    </row>
    <row r="83" spans="1:64" ht="12.75" customHeight="1" x14ac:dyDescent="0.2">
      <c r="A83" s="65">
        <v>26</v>
      </c>
      <c r="B83" s="65"/>
      <c r="C83" s="65"/>
      <c r="D83" s="65"/>
      <c r="E83" s="65"/>
      <c r="F83" s="65"/>
      <c r="G83" s="66" t="s">
        <v>94</v>
      </c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8"/>
      <c r="Z83" s="69" t="s">
        <v>76</v>
      </c>
      <c r="AA83" s="69"/>
      <c r="AB83" s="69"/>
      <c r="AC83" s="69"/>
      <c r="AD83" s="69"/>
      <c r="AE83" s="66" t="s">
        <v>92</v>
      </c>
      <c r="AF83" s="67"/>
      <c r="AG83" s="67"/>
      <c r="AH83" s="67"/>
      <c r="AI83" s="67"/>
      <c r="AJ83" s="67"/>
      <c r="AK83" s="67"/>
      <c r="AL83" s="67"/>
      <c r="AM83" s="67"/>
      <c r="AN83" s="68"/>
      <c r="AO83" s="64">
        <v>9688</v>
      </c>
      <c r="AP83" s="64"/>
      <c r="AQ83" s="64"/>
      <c r="AR83" s="64"/>
      <c r="AS83" s="64"/>
      <c r="AT83" s="64"/>
      <c r="AU83" s="64"/>
      <c r="AV83" s="64"/>
      <c r="AW83" s="64">
        <v>8333</v>
      </c>
      <c r="AX83" s="64"/>
      <c r="AY83" s="64"/>
      <c r="AZ83" s="64"/>
      <c r="BA83" s="64"/>
      <c r="BB83" s="64"/>
      <c r="BC83" s="64"/>
      <c r="BD83" s="64"/>
      <c r="BE83" s="64">
        <v>18021</v>
      </c>
      <c r="BF83" s="64"/>
      <c r="BG83" s="64"/>
      <c r="BH83" s="64"/>
      <c r="BI83" s="64"/>
      <c r="BJ83" s="64"/>
      <c r="BK83" s="64"/>
      <c r="BL83" s="64"/>
    </row>
    <row r="84" spans="1:64" ht="12.75" customHeight="1" x14ac:dyDescent="0.2">
      <c r="A84" s="65">
        <v>27</v>
      </c>
      <c r="B84" s="65"/>
      <c r="C84" s="65"/>
      <c r="D84" s="65"/>
      <c r="E84" s="65"/>
      <c r="F84" s="65"/>
      <c r="G84" s="66" t="s">
        <v>95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8"/>
      <c r="Z84" s="69" t="s">
        <v>76</v>
      </c>
      <c r="AA84" s="69"/>
      <c r="AB84" s="69"/>
      <c r="AC84" s="69"/>
      <c r="AD84" s="69"/>
      <c r="AE84" s="66" t="s">
        <v>92</v>
      </c>
      <c r="AF84" s="67"/>
      <c r="AG84" s="67"/>
      <c r="AH84" s="67"/>
      <c r="AI84" s="67"/>
      <c r="AJ84" s="67"/>
      <c r="AK84" s="67"/>
      <c r="AL84" s="67"/>
      <c r="AM84" s="67"/>
      <c r="AN84" s="68"/>
      <c r="AO84" s="64">
        <v>2827</v>
      </c>
      <c r="AP84" s="64"/>
      <c r="AQ84" s="64"/>
      <c r="AR84" s="64"/>
      <c r="AS84" s="64"/>
      <c r="AT84" s="64"/>
      <c r="AU84" s="64"/>
      <c r="AV84" s="64"/>
      <c r="AW84" s="64">
        <v>0</v>
      </c>
      <c r="AX84" s="64"/>
      <c r="AY84" s="64"/>
      <c r="AZ84" s="64"/>
      <c r="BA84" s="64"/>
      <c r="BB84" s="64"/>
      <c r="BC84" s="64"/>
      <c r="BD84" s="64"/>
      <c r="BE84" s="64">
        <v>2827</v>
      </c>
      <c r="BF84" s="64"/>
      <c r="BG84" s="64"/>
      <c r="BH84" s="64"/>
      <c r="BI84" s="64"/>
      <c r="BJ84" s="64"/>
      <c r="BK84" s="64"/>
      <c r="BL84" s="64"/>
    </row>
    <row r="85" spans="1:64" s="4" customFormat="1" ht="12.75" customHeight="1" x14ac:dyDescent="0.2">
      <c r="A85" s="71">
        <v>0</v>
      </c>
      <c r="B85" s="71"/>
      <c r="C85" s="71"/>
      <c r="D85" s="71"/>
      <c r="E85" s="71"/>
      <c r="F85" s="71"/>
      <c r="G85" s="72" t="s">
        <v>96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75"/>
      <c r="AA85" s="75"/>
      <c r="AB85" s="75"/>
      <c r="AC85" s="75"/>
      <c r="AD85" s="75"/>
      <c r="AE85" s="72"/>
      <c r="AF85" s="73"/>
      <c r="AG85" s="73"/>
      <c r="AH85" s="73"/>
      <c r="AI85" s="73"/>
      <c r="AJ85" s="73"/>
      <c r="AK85" s="73"/>
      <c r="AL85" s="73"/>
      <c r="AM85" s="73"/>
      <c r="AN85" s="74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64" ht="12.75" customHeight="1" x14ac:dyDescent="0.2">
      <c r="A86" s="65">
        <v>31</v>
      </c>
      <c r="B86" s="65"/>
      <c r="C86" s="65"/>
      <c r="D86" s="65"/>
      <c r="E86" s="65"/>
      <c r="F86" s="65"/>
      <c r="G86" s="66" t="s">
        <v>97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8"/>
      <c r="Z86" s="69" t="s">
        <v>98</v>
      </c>
      <c r="AA86" s="69"/>
      <c r="AB86" s="69"/>
      <c r="AC86" s="69"/>
      <c r="AD86" s="69"/>
      <c r="AE86" s="66" t="s">
        <v>137</v>
      </c>
      <c r="AF86" s="67"/>
      <c r="AG86" s="67"/>
      <c r="AH86" s="67"/>
      <c r="AI86" s="67"/>
      <c r="AJ86" s="67"/>
      <c r="AK86" s="67"/>
      <c r="AL86" s="67"/>
      <c r="AM86" s="67"/>
      <c r="AN86" s="68"/>
      <c r="AO86" s="64">
        <v>100</v>
      </c>
      <c r="AP86" s="64"/>
      <c r="AQ86" s="64"/>
      <c r="AR86" s="64"/>
      <c r="AS86" s="64"/>
      <c r="AT86" s="64"/>
      <c r="AU86" s="64"/>
      <c r="AV86" s="64"/>
      <c r="AW86" s="64">
        <v>0</v>
      </c>
      <c r="AX86" s="64"/>
      <c r="AY86" s="64"/>
      <c r="AZ86" s="64"/>
      <c r="BA86" s="64"/>
      <c r="BB86" s="64"/>
      <c r="BC86" s="64"/>
      <c r="BD86" s="64"/>
      <c r="BE86" s="64">
        <v>100</v>
      </c>
      <c r="BF86" s="64"/>
      <c r="BG86" s="64"/>
      <c r="BH86" s="64"/>
      <c r="BI86" s="64"/>
      <c r="BJ86" s="64"/>
      <c r="BK86" s="64"/>
      <c r="BL86" s="64"/>
    </row>
    <row r="87" spans="1:64" ht="38.25" customHeight="1" x14ac:dyDescent="0.2">
      <c r="A87" s="65">
        <v>32</v>
      </c>
      <c r="B87" s="65"/>
      <c r="C87" s="65"/>
      <c r="D87" s="65"/>
      <c r="E87" s="65"/>
      <c r="F87" s="65"/>
      <c r="G87" s="66" t="s">
        <v>99</v>
      </c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8"/>
      <c r="Z87" s="69" t="s">
        <v>98</v>
      </c>
      <c r="AA87" s="69"/>
      <c r="AB87" s="69"/>
      <c r="AC87" s="69"/>
      <c r="AD87" s="69"/>
      <c r="AE87" s="66" t="s">
        <v>137</v>
      </c>
      <c r="AF87" s="67"/>
      <c r="AG87" s="67"/>
      <c r="AH87" s="67"/>
      <c r="AI87" s="67"/>
      <c r="AJ87" s="67"/>
      <c r="AK87" s="67"/>
      <c r="AL87" s="67"/>
      <c r="AM87" s="67"/>
      <c r="AN87" s="68"/>
      <c r="AO87" s="64">
        <v>100</v>
      </c>
      <c r="AP87" s="64"/>
      <c r="AQ87" s="64"/>
      <c r="AR87" s="64"/>
      <c r="AS87" s="64"/>
      <c r="AT87" s="64"/>
      <c r="AU87" s="64"/>
      <c r="AV87" s="64"/>
      <c r="AW87" s="64">
        <v>0</v>
      </c>
      <c r="AX87" s="64"/>
      <c r="AY87" s="64"/>
      <c r="AZ87" s="64"/>
      <c r="BA87" s="64"/>
      <c r="BB87" s="64"/>
      <c r="BC87" s="64"/>
      <c r="BD87" s="64"/>
      <c r="BE87" s="64">
        <v>100</v>
      </c>
      <c r="BF87" s="64"/>
      <c r="BG87" s="64"/>
      <c r="BH87" s="64"/>
      <c r="BI87" s="64"/>
      <c r="BJ87" s="64"/>
      <c r="BK87" s="64"/>
      <c r="BL87" s="64"/>
    </row>
    <row r="88" spans="1:64" ht="12.75" customHeight="1" x14ac:dyDescent="0.2">
      <c r="A88" s="65">
        <v>33</v>
      </c>
      <c r="B88" s="65"/>
      <c r="C88" s="65"/>
      <c r="D88" s="65"/>
      <c r="E88" s="65"/>
      <c r="F88" s="65"/>
      <c r="G88" s="66" t="s">
        <v>100</v>
      </c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8"/>
      <c r="Z88" s="69" t="s">
        <v>98</v>
      </c>
      <c r="AA88" s="69"/>
      <c r="AB88" s="69"/>
      <c r="AC88" s="69"/>
      <c r="AD88" s="69"/>
      <c r="AE88" s="66" t="s">
        <v>137</v>
      </c>
      <c r="AF88" s="67"/>
      <c r="AG88" s="67"/>
      <c r="AH88" s="67"/>
      <c r="AI88" s="67"/>
      <c r="AJ88" s="67"/>
      <c r="AK88" s="67"/>
      <c r="AL88" s="67"/>
      <c r="AM88" s="67"/>
      <c r="AN88" s="68"/>
      <c r="AO88" s="64">
        <v>0</v>
      </c>
      <c r="AP88" s="64"/>
      <c r="AQ88" s="64"/>
      <c r="AR88" s="64"/>
      <c r="AS88" s="64"/>
      <c r="AT88" s="64"/>
      <c r="AU88" s="64"/>
      <c r="AV88" s="64"/>
      <c r="AW88" s="64">
        <v>100</v>
      </c>
      <c r="AX88" s="64"/>
      <c r="AY88" s="64"/>
      <c r="AZ88" s="64"/>
      <c r="BA88" s="64"/>
      <c r="BB88" s="64"/>
      <c r="BC88" s="64"/>
      <c r="BD88" s="64"/>
      <c r="BE88" s="64">
        <v>100</v>
      </c>
      <c r="BF88" s="64"/>
      <c r="BG88" s="64"/>
      <c r="BH88" s="64"/>
      <c r="BI88" s="64"/>
      <c r="BJ88" s="64"/>
      <c r="BK88" s="64"/>
      <c r="BL88" s="64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31.5" customHeight="1" x14ac:dyDescent="0.2">
      <c r="A91" s="137" t="s">
        <v>109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5"/>
      <c r="AO91" s="139" t="s">
        <v>111</v>
      </c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</row>
    <row r="92" spans="1:64" x14ac:dyDescent="0.2">
      <c r="W92" s="126" t="s">
        <v>5</v>
      </c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O92" s="126" t="s">
        <v>52</v>
      </c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</row>
    <row r="93" spans="1:64" ht="15.75" customHeight="1" x14ac:dyDescent="0.2">
      <c r="A93" s="140" t="s">
        <v>3</v>
      </c>
      <c r="B93" s="140"/>
      <c r="C93" s="140"/>
      <c r="D93" s="140"/>
      <c r="E93" s="140"/>
      <c r="F93" s="140"/>
    </row>
    <row r="94" spans="1:64" ht="13.15" customHeight="1" x14ac:dyDescent="0.2">
      <c r="A94" s="133" t="s">
        <v>108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</row>
    <row r="95" spans="1:64" x14ac:dyDescent="0.2">
      <c r="A95" s="135" t="s">
        <v>47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137" t="s">
        <v>110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5"/>
      <c r="AO97" s="139" t="s">
        <v>112</v>
      </c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</row>
    <row r="98" spans="1:59" x14ac:dyDescent="0.2">
      <c r="W98" s="126" t="s">
        <v>5</v>
      </c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O98" s="126" t="s">
        <v>52</v>
      </c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</row>
    <row r="99" spans="1:59" x14ac:dyDescent="0.2">
      <c r="A99" s="136"/>
      <c r="B99" s="136"/>
      <c r="C99" s="136"/>
      <c r="D99" s="136"/>
      <c r="E99" s="136"/>
      <c r="F99" s="136"/>
      <c r="G99" s="136"/>
      <c r="H99" s="136"/>
    </row>
    <row r="100" spans="1:59" x14ac:dyDescent="0.2">
      <c r="A100" s="126" t="s">
        <v>45</v>
      </c>
      <c r="B100" s="126"/>
      <c r="C100" s="126"/>
      <c r="D100" s="126"/>
      <c r="E100" s="126"/>
      <c r="F100" s="126"/>
      <c r="G100" s="126"/>
      <c r="H100" s="126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302"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59:C60"/>
    <mergeCell ref="D61:AA61"/>
    <mergeCell ref="AB61:AI61"/>
    <mergeCell ref="W98:AM98"/>
    <mergeCell ref="A68:F68"/>
    <mergeCell ref="A69:F69"/>
    <mergeCell ref="Z69:AD69"/>
    <mergeCell ref="A66:BL66"/>
    <mergeCell ref="A67:F67"/>
    <mergeCell ref="AE67:AN67"/>
    <mergeCell ref="AO91:BG91"/>
    <mergeCell ref="A93:F93"/>
    <mergeCell ref="A70:F70"/>
    <mergeCell ref="Z70:AD70"/>
    <mergeCell ref="AE70:AN70"/>
    <mergeCell ref="A91:V91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7:BL37"/>
    <mergeCell ref="A58:AY58"/>
    <mergeCell ref="A43:F43"/>
    <mergeCell ref="A40:BL40"/>
    <mergeCell ref="A41:F41"/>
    <mergeCell ref="G41:BL41"/>
    <mergeCell ref="A42:F42"/>
    <mergeCell ref="AC52:AJ52"/>
    <mergeCell ref="AK48:AR49"/>
    <mergeCell ref="W91:AM91"/>
    <mergeCell ref="W92:AM92"/>
    <mergeCell ref="BE67:BL67"/>
    <mergeCell ref="AO92:BG92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AW68:BD68"/>
    <mergeCell ref="BE68:BL68"/>
    <mergeCell ref="BE70:BL70"/>
    <mergeCell ref="AO69:AV69"/>
    <mergeCell ref="AW69:BD69"/>
    <mergeCell ref="BE69:BL69"/>
    <mergeCell ref="AW70:BD70"/>
    <mergeCell ref="AO70:AV70"/>
    <mergeCell ref="Z67:AD67"/>
    <mergeCell ref="G67:Y67"/>
    <mergeCell ref="BE71:BL71"/>
    <mergeCell ref="BE73:BL73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63:C63"/>
    <mergeCell ref="D63:AA63"/>
    <mergeCell ref="AB63:AI63"/>
    <mergeCell ref="AJ63:AQ63"/>
    <mergeCell ref="AR63:AY6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2:BL2"/>
    <mergeCell ref="AO6:BF6"/>
    <mergeCell ref="AO4:BL4"/>
    <mergeCell ref="G43:BL43"/>
    <mergeCell ref="A25:BL25"/>
    <mergeCell ref="A26:BL26"/>
    <mergeCell ref="A28:BL28"/>
    <mergeCell ref="A31:F31"/>
    <mergeCell ref="G31:BL31"/>
    <mergeCell ref="A29:F29"/>
    <mergeCell ref="A38:BL38"/>
    <mergeCell ref="G42:BL42"/>
    <mergeCell ref="A35:F35"/>
    <mergeCell ref="G35:BL35"/>
    <mergeCell ref="A51:C51"/>
    <mergeCell ref="G44:BL44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AW67:BD67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4:F44"/>
    <mergeCell ref="A50:C50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I23:S23"/>
    <mergeCell ref="AJ64:AQ64"/>
    <mergeCell ref="AR64:AY6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4:C64"/>
    <mergeCell ref="D64:AA64"/>
    <mergeCell ref="AB64:AI64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</mergeCells>
  <phoneticPr fontId="0" type="noConversion"/>
  <conditionalFormatting sqref="G70:L70">
    <cfRule type="cellIs" dxfId="58" priority="43" stopIfTrue="1" operator="equal">
      <formula>$G69</formula>
    </cfRule>
  </conditionalFormatting>
  <conditionalFormatting sqref="D52">
    <cfRule type="cellIs" dxfId="57" priority="44" stopIfTrue="1" operator="equal">
      <formula>$D51</formula>
    </cfRule>
  </conditionalFormatting>
  <conditionalFormatting sqref="A70:F70">
    <cfRule type="cellIs" dxfId="56" priority="45" stopIfTrue="1" operator="equal">
      <formula>0</formula>
    </cfRule>
  </conditionalFormatting>
  <conditionalFormatting sqref="D53">
    <cfRule type="cellIs" dxfId="55" priority="42" stopIfTrue="1" operator="equal">
      <formula>$D52</formula>
    </cfRule>
  </conditionalFormatting>
  <conditionalFormatting sqref="D54">
    <cfRule type="cellIs" dxfId="54" priority="41" stopIfTrue="1" operator="equal">
      <formula>$D53</formula>
    </cfRule>
  </conditionalFormatting>
  <conditionalFormatting sqref="D55">
    <cfRule type="cellIs" dxfId="53" priority="40" stopIfTrue="1" operator="equal">
      <formula>$D54</formula>
    </cfRule>
  </conditionalFormatting>
  <conditionalFormatting sqref="G71">
    <cfRule type="cellIs" dxfId="52" priority="37" stopIfTrue="1" operator="equal">
      <formula>$G70</formula>
    </cfRule>
  </conditionalFormatting>
  <conditionalFormatting sqref="A71:F71">
    <cfRule type="cellIs" dxfId="51" priority="38" stopIfTrue="1" operator="equal">
      <formula>0</formula>
    </cfRule>
  </conditionalFormatting>
  <conditionalFormatting sqref="G72">
    <cfRule type="cellIs" dxfId="50" priority="35" stopIfTrue="1" operator="equal">
      <formula>$G71</formula>
    </cfRule>
  </conditionalFormatting>
  <conditionalFormatting sqref="A72:F72">
    <cfRule type="cellIs" dxfId="49" priority="36" stopIfTrue="1" operator="equal">
      <formula>0</formula>
    </cfRule>
  </conditionalFormatting>
  <conditionalFormatting sqref="G73">
    <cfRule type="cellIs" dxfId="48" priority="33" stopIfTrue="1" operator="equal">
      <formula>$G72</formula>
    </cfRule>
  </conditionalFormatting>
  <conditionalFormatting sqref="A73:F73">
    <cfRule type="cellIs" dxfId="47" priority="34" stopIfTrue="1" operator="equal">
      <formula>0</formula>
    </cfRule>
  </conditionalFormatting>
  <conditionalFormatting sqref="G74">
    <cfRule type="cellIs" dxfId="46" priority="31" stopIfTrue="1" operator="equal">
      <formula>$G73</formula>
    </cfRule>
  </conditionalFormatting>
  <conditionalFormatting sqref="A74:F74">
    <cfRule type="cellIs" dxfId="45" priority="32" stopIfTrue="1" operator="equal">
      <formula>0</formula>
    </cfRule>
  </conditionalFormatting>
  <conditionalFormatting sqref="G75">
    <cfRule type="cellIs" dxfId="44" priority="29" stopIfTrue="1" operator="equal">
      <formula>$G74</formula>
    </cfRule>
  </conditionalFormatting>
  <conditionalFormatting sqref="A75:F75">
    <cfRule type="cellIs" dxfId="43" priority="30" stopIfTrue="1" operator="equal">
      <formula>0</formula>
    </cfRule>
  </conditionalFormatting>
  <conditionalFormatting sqref="G76">
    <cfRule type="cellIs" dxfId="42" priority="27" stopIfTrue="1" operator="equal">
      <formula>$G75</formula>
    </cfRule>
  </conditionalFormatting>
  <conditionalFormatting sqref="A76:F76">
    <cfRule type="cellIs" dxfId="41" priority="28" stopIfTrue="1" operator="equal">
      <formula>0</formula>
    </cfRule>
  </conditionalFormatting>
  <conditionalFormatting sqref="G77">
    <cfRule type="cellIs" dxfId="40" priority="25" stopIfTrue="1" operator="equal">
      <formula>$G76</formula>
    </cfRule>
  </conditionalFormatting>
  <conditionalFormatting sqref="A77:F77">
    <cfRule type="cellIs" dxfId="39" priority="26" stopIfTrue="1" operator="equal">
      <formula>0</formula>
    </cfRule>
  </conditionalFormatting>
  <conditionalFormatting sqref="G78">
    <cfRule type="cellIs" dxfId="38" priority="23" stopIfTrue="1" operator="equal">
      <formula>$G77</formula>
    </cfRule>
  </conditionalFormatting>
  <conditionalFormatting sqref="A78:F78">
    <cfRule type="cellIs" dxfId="37" priority="24" stopIfTrue="1" operator="equal">
      <formula>0</formula>
    </cfRule>
  </conditionalFormatting>
  <conditionalFormatting sqref="G79">
    <cfRule type="cellIs" dxfId="36" priority="21" stopIfTrue="1" operator="equal">
      <formula>$G78</formula>
    </cfRule>
  </conditionalFormatting>
  <conditionalFormatting sqref="A79:F79">
    <cfRule type="cellIs" dxfId="35" priority="22" stopIfTrue="1" operator="equal">
      <formula>0</formula>
    </cfRule>
  </conditionalFormatting>
  <conditionalFormatting sqref="G80">
    <cfRule type="cellIs" dxfId="34" priority="19" stopIfTrue="1" operator="equal">
      <formula>$G79</formula>
    </cfRule>
  </conditionalFormatting>
  <conditionalFormatting sqref="A80:F80">
    <cfRule type="cellIs" dxfId="33" priority="20" stopIfTrue="1" operator="equal">
      <formula>0</formula>
    </cfRule>
  </conditionalFormatting>
  <conditionalFormatting sqref="G81">
    <cfRule type="cellIs" dxfId="32" priority="17" stopIfTrue="1" operator="equal">
      <formula>$G80</formula>
    </cfRule>
  </conditionalFormatting>
  <conditionalFormatting sqref="A81:F81">
    <cfRule type="cellIs" dxfId="31" priority="18" stopIfTrue="1" operator="equal">
      <formula>0</formula>
    </cfRule>
  </conditionalFormatting>
  <conditionalFormatting sqref="G82">
    <cfRule type="cellIs" dxfId="30" priority="15" stopIfTrue="1" operator="equal">
      <formula>$G81</formula>
    </cfRule>
  </conditionalFormatting>
  <conditionalFormatting sqref="A82:F82">
    <cfRule type="cellIs" dxfId="29" priority="16" stopIfTrue="1" operator="equal">
      <formula>0</formula>
    </cfRule>
  </conditionalFormatting>
  <conditionalFormatting sqref="G83">
    <cfRule type="cellIs" dxfId="28" priority="13" stopIfTrue="1" operator="equal">
      <formula>$G82</formula>
    </cfRule>
  </conditionalFormatting>
  <conditionalFormatting sqref="A83:F83">
    <cfRule type="cellIs" dxfId="27" priority="14" stopIfTrue="1" operator="equal">
      <formula>0</formula>
    </cfRule>
  </conditionalFormatting>
  <conditionalFormatting sqref="G84">
    <cfRule type="cellIs" dxfId="26" priority="11" stopIfTrue="1" operator="equal">
      <formula>$G83</formula>
    </cfRule>
  </conditionalFormatting>
  <conditionalFormatting sqref="A84:F84">
    <cfRule type="cellIs" dxfId="25" priority="12" stopIfTrue="1" operator="equal">
      <formula>0</formula>
    </cfRule>
  </conditionalFormatting>
  <conditionalFormatting sqref="G85">
    <cfRule type="cellIs" dxfId="24" priority="9" stopIfTrue="1" operator="equal">
      <formula>$G84</formula>
    </cfRule>
  </conditionalFormatting>
  <conditionalFormatting sqref="A85:F85">
    <cfRule type="cellIs" dxfId="23" priority="10" stopIfTrue="1" operator="equal">
      <formula>0</formula>
    </cfRule>
  </conditionalFormatting>
  <conditionalFormatting sqref="G86">
    <cfRule type="cellIs" dxfId="22" priority="7" stopIfTrue="1" operator="equal">
      <formula>$G85</formula>
    </cfRule>
  </conditionalFormatting>
  <conditionalFormatting sqref="A86:F86">
    <cfRule type="cellIs" dxfId="21" priority="8" stopIfTrue="1" operator="equal">
      <formula>0</formula>
    </cfRule>
  </conditionalFormatting>
  <conditionalFormatting sqref="G87">
    <cfRule type="cellIs" dxfId="20" priority="5" stopIfTrue="1" operator="equal">
      <formula>$G86</formula>
    </cfRule>
  </conditionalFormatting>
  <conditionalFormatting sqref="A87:F87">
    <cfRule type="cellIs" dxfId="19" priority="6" stopIfTrue="1" operator="equal">
      <formula>0</formula>
    </cfRule>
  </conditionalFormatting>
  <conditionalFormatting sqref="G88">
    <cfRule type="cellIs" dxfId="18" priority="3" stopIfTrue="1" operator="equal">
      <formula>$G87</formula>
    </cfRule>
  </conditionalFormatting>
  <conditionalFormatting sqref="A88:F88">
    <cfRule type="cellIs" dxfId="1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163B-0693-4461-879B-8E4050A58E1E}">
  <dimension ref="A1:BG28"/>
  <sheetViews>
    <sheetView view="pageBreakPreview" topLeftCell="A9" zoomScaleNormal="100" zoomScaleSheetLayoutView="100" workbookViewId="0">
      <selection activeCell="D23" sqref="D23"/>
    </sheetView>
  </sheetViews>
  <sheetFormatPr defaultRowHeight="12.75" x14ac:dyDescent="0.2"/>
  <cols>
    <col min="1" max="1" width="5.28515625" customWidth="1"/>
    <col min="2" max="2" width="49.28515625" customWidth="1"/>
    <col min="3" max="3" width="9.85546875" customWidth="1"/>
    <col min="4" max="4" width="15.5703125" customWidth="1"/>
    <col min="5" max="5" width="15.7109375" customWidth="1"/>
    <col min="6" max="6" width="12.140625" customWidth="1"/>
    <col min="7" max="7" width="10.140625" bestFit="1" customWidth="1"/>
  </cols>
  <sheetData>
    <row r="1" spans="1:11" hidden="1" x14ac:dyDescent="0.2"/>
    <row r="2" spans="1:11" ht="18.75" x14ac:dyDescent="0.25">
      <c r="A2" s="53" t="s">
        <v>123</v>
      </c>
      <c r="B2" s="54"/>
      <c r="C2" s="54"/>
      <c r="D2" s="54"/>
      <c r="E2" s="54"/>
      <c r="F2" s="54"/>
      <c r="G2" s="54"/>
      <c r="H2" s="54"/>
      <c r="I2" s="54"/>
      <c r="J2" s="55"/>
    </row>
    <row r="3" spans="1:11" ht="15.75" x14ac:dyDescent="0.2">
      <c r="A3" s="100" t="s">
        <v>43</v>
      </c>
      <c r="B3" s="100"/>
      <c r="C3" s="100"/>
      <c r="D3" s="100"/>
      <c r="E3" s="100"/>
      <c r="F3" s="100"/>
      <c r="G3" s="100"/>
    </row>
    <row r="4" spans="1:11" ht="51" x14ac:dyDescent="0.2">
      <c r="A4" s="37" t="s">
        <v>28</v>
      </c>
      <c r="B4" s="38" t="s">
        <v>44</v>
      </c>
      <c r="C4" s="37" t="s">
        <v>2</v>
      </c>
      <c r="D4" s="37" t="s">
        <v>1</v>
      </c>
      <c r="E4" s="41" t="s">
        <v>124</v>
      </c>
      <c r="F4" s="41" t="s">
        <v>125</v>
      </c>
      <c r="G4" s="38" t="s">
        <v>126</v>
      </c>
      <c r="H4" s="44"/>
    </row>
    <row r="5" spans="1:11" ht="15.75" x14ac:dyDescent="0.2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</row>
    <row r="6" spans="1:11" ht="15.75" x14ac:dyDescent="0.2">
      <c r="A6" s="37"/>
      <c r="B6" s="45" t="s">
        <v>74</v>
      </c>
      <c r="C6" s="37"/>
      <c r="D6" s="37"/>
      <c r="E6" s="37"/>
      <c r="F6" s="37"/>
      <c r="G6" s="37"/>
    </row>
    <row r="7" spans="1:11" ht="25.5" x14ac:dyDescent="0.2">
      <c r="A7" s="46"/>
      <c r="B7" s="47" t="s">
        <v>75</v>
      </c>
      <c r="C7" s="39" t="s">
        <v>76</v>
      </c>
      <c r="D7" s="40" t="s">
        <v>127</v>
      </c>
      <c r="E7" s="48">
        <v>1582000</v>
      </c>
      <c r="F7" s="46"/>
      <c r="G7" s="49">
        <f>E7+F7</f>
        <v>1582000</v>
      </c>
    </row>
    <row r="8" spans="1:11" ht="25.5" x14ac:dyDescent="0.2">
      <c r="A8" s="46"/>
      <c r="B8" s="47" t="s">
        <v>128</v>
      </c>
      <c r="C8" s="39" t="s">
        <v>76</v>
      </c>
      <c r="D8" s="40" t="s">
        <v>127</v>
      </c>
      <c r="E8" s="48">
        <v>38900</v>
      </c>
      <c r="F8" s="46">
        <v>-27500</v>
      </c>
      <c r="G8" s="49">
        <f t="shared" ref="G8:G24" si="0">E8+F8</f>
        <v>11400</v>
      </c>
    </row>
    <row r="9" spans="1:11" ht="25.5" x14ac:dyDescent="0.2">
      <c r="A9" s="46"/>
      <c r="B9" s="47" t="s">
        <v>79</v>
      </c>
      <c r="C9" s="39" t="s">
        <v>76</v>
      </c>
      <c r="D9" s="40" t="s">
        <v>127</v>
      </c>
      <c r="E9" s="48">
        <v>251000</v>
      </c>
      <c r="F9" s="46">
        <v>-123500</v>
      </c>
      <c r="G9" s="49">
        <f t="shared" si="0"/>
        <v>127500</v>
      </c>
      <c r="J9" s="58"/>
      <c r="K9" s="58"/>
    </row>
    <row r="10" spans="1:11" ht="25.5" x14ac:dyDescent="0.2">
      <c r="A10" s="46"/>
      <c r="B10" s="47" t="s">
        <v>129</v>
      </c>
      <c r="C10" s="39" t="s">
        <v>76</v>
      </c>
      <c r="D10" s="40" t="s">
        <v>127</v>
      </c>
      <c r="E10" s="48">
        <v>417500</v>
      </c>
      <c r="F10" s="46">
        <v>-50000</v>
      </c>
      <c r="G10" s="49">
        <f t="shared" si="0"/>
        <v>367500</v>
      </c>
      <c r="J10" s="58"/>
      <c r="K10" s="59"/>
    </row>
    <row r="11" spans="1:11" x14ac:dyDescent="0.2">
      <c r="A11" s="46"/>
      <c r="B11" s="50" t="s">
        <v>81</v>
      </c>
      <c r="C11" s="42"/>
      <c r="D11" s="51"/>
      <c r="E11" s="52"/>
      <c r="F11" s="46"/>
      <c r="G11" s="49">
        <f t="shared" si="0"/>
        <v>0</v>
      </c>
      <c r="J11" s="58"/>
      <c r="K11" s="58"/>
    </row>
    <row r="12" spans="1:11" x14ac:dyDescent="0.2">
      <c r="A12" s="46"/>
      <c r="B12" s="47" t="s">
        <v>130</v>
      </c>
      <c r="C12" s="39" t="s">
        <v>83</v>
      </c>
      <c r="D12" s="40" t="s">
        <v>84</v>
      </c>
      <c r="E12" s="48">
        <v>2</v>
      </c>
      <c r="F12" s="46"/>
      <c r="G12" s="49">
        <f t="shared" si="0"/>
        <v>2</v>
      </c>
      <c r="J12" s="58"/>
      <c r="K12" s="58"/>
    </row>
    <row r="13" spans="1:11" x14ac:dyDescent="0.2">
      <c r="A13" s="46"/>
      <c r="B13" s="47" t="s">
        <v>85</v>
      </c>
      <c r="C13" s="39" t="s">
        <v>86</v>
      </c>
      <c r="D13" s="40" t="s">
        <v>87</v>
      </c>
      <c r="E13" s="48">
        <v>130</v>
      </c>
      <c r="F13" s="46">
        <v>0</v>
      </c>
      <c r="G13" s="49">
        <f>E13+F13</f>
        <v>130</v>
      </c>
      <c r="J13" s="58"/>
      <c r="K13" s="58"/>
    </row>
    <row r="14" spans="1:11" x14ac:dyDescent="0.2">
      <c r="A14" s="46"/>
      <c r="B14" s="47" t="s">
        <v>88</v>
      </c>
      <c r="C14" s="39" t="s">
        <v>83</v>
      </c>
      <c r="D14" s="40" t="s">
        <v>84</v>
      </c>
      <c r="E14" s="48">
        <v>14</v>
      </c>
      <c r="F14" s="46"/>
      <c r="G14" s="49">
        <f t="shared" si="0"/>
        <v>14</v>
      </c>
    </row>
    <row r="15" spans="1:11" ht="25.5" x14ac:dyDescent="0.2">
      <c r="A15" s="46"/>
      <c r="B15" s="47" t="s">
        <v>89</v>
      </c>
      <c r="C15" s="39" t="s">
        <v>86</v>
      </c>
      <c r="D15" s="40" t="s">
        <v>87</v>
      </c>
      <c r="E15" s="48">
        <v>130</v>
      </c>
      <c r="F15" s="46">
        <v>0</v>
      </c>
      <c r="G15" s="49">
        <f>E15+F15</f>
        <v>130</v>
      </c>
    </row>
    <row r="16" spans="1:11" x14ac:dyDescent="0.2">
      <c r="A16" s="46"/>
      <c r="B16" s="50" t="s">
        <v>90</v>
      </c>
      <c r="C16" s="42"/>
      <c r="D16" s="51"/>
      <c r="E16" s="52"/>
      <c r="F16" s="46"/>
      <c r="G16" s="49">
        <f t="shared" si="0"/>
        <v>0</v>
      </c>
    </row>
    <row r="17" spans="1:59" ht="25.5" x14ac:dyDescent="0.2">
      <c r="A17" s="46"/>
      <c r="B17" s="47" t="s">
        <v>131</v>
      </c>
      <c r="C17" s="42"/>
      <c r="D17" s="40" t="s">
        <v>92</v>
      </c>
      <c r="E17" s="48">
        <v>791000</v>
      </c>
      <c r="F17" s="46"/>
      <c r="G17" s="49">
        <f>E17</f>
        <v>791000</v>
      </c>
    </row>
    <row r="18" spans="1:59" x14ac:dyDescent="0.2">
      <c r="A18" s="46"/>
      <c r="B18" s="47" t="s">
        <v>93</v>
      </c>
      <c r="C18" s="39" t="s">
        <v>76</v>
      </c>
      <c r="D18" s="40" t="s">
        <v>92</v>
      </c>
      <c r="E18" s="48">
        <v>299</v>
      </c>
      <c r="F18" s="46">
        <v>-211</v>
      </c>
      <c r="G18" s="49">
        <f>E18+F18</f>
        <v>88</v>
      </c>
    </row>
    <row r="19" spans="1:59" x14ac:dyDescent="0.2">
      <c r="A19" s="46"/>
      <c r="B19" s="47" t="s">
        <v>94</v>
      </c>
      <c r="C19" s="39" t="s">
        <v>76</v>
      </c>
      <c r="D19" s="40" t="s">
        <v>92</v>
      </c>
      <c r="E19" s="48">
        <v>26842</v>
      </c>
      <c r="F19" s="56">
        <v>-8821</v>
      </c>
      <c r="G19" s="49">
        <f t="shared" si="0"/>
        <v>18021</v>
      </c>
    </row>
    <row r="20" spans="1:59" ht="25.5" x14ac:dyDescent="0.2">
      <c r="A20" s="46"/>
      <c r="B20" s="47" t="s">
        <v>95</v>
      </c>
      <c r="C20" s="39" t="s">
        <v>76</v>
      </c>
      <c r="D20" s="40" t="s">
        <v>92</v>
      </c>
      <c r="E20" s="48">
        <v>3212</v>
      </c>
      <c r="F20" s="46">
        <v>-385</v>
      </c>
      <c r="G20" s="49">
        <f t="shared" si="0"/>
        <v>2827</v>
      </c>
    </row>
    <row r="21" spans="1:59" x14ac:dyDescent="0.2">
      <c r="A21" s="46"/>
      <c r="B21" s="50" t="s">
        <v>96</v>
      </c>
      <c r="C21" s="42"/>
      <c r="D21" s="51"/>
      <c r="E21" s="52"/>
      <c r="F21" s="46"/>
      <c r="G21" s="49">
        <f t="shared" si="0"/>
        <v>0</v>
      </c>
    </row>
    <row r="22" spans="1:59" x14ac:dyDescent="0.2">
      <c r="A22" s="46"/>
      <c r="B22" s="47" t="s">
        <v>132</v>
      </c>
      <c r="C22" s="39" t="s">
        <v>98</v>
      </c>
      <c r="D22" s="61" t="s">
        <v>138</v>
      </c>
      <c r="E22" s="48">
        <v>100</v>
      </c>
      <c r="F22" s="46"/>
      <c r="G22" s="49">
        <f t="shared" si="0"/>
        <v>100</v>
      </c>
    </row>
    <row r="23" spans="1:59" ht="38.25" x14ac:dyDescent="0.2">
      <c r="A23" s="46"/>
      <c r="B23" s="47" t="s">
        <v>133</v>
      </c>
      <c r="C23" s="39" t="s">
        <v>98</v>
      </c>
      <c r="D23" s="62" t="s">
        <v>138</v>
      </c>
      <c r="E23" s="48">
        <v>100</v>
      </c>
      <c r="F23" s="46">
        <v>100</v>
      </c>
      <c r="G23" s="49">
        <v>100</v>
      </c>
    </row>
    <row r="24" spans="1:59" x14ac:dyDescent="0.2">
      <c r="A24" s="46"/>
      <c r="B24" s="47" t="s">
        <v>100</v>
      </c>
      <c r="C24" s="39" t="s">
        <v>98</v>
      </c>
      <c r="D24" s="62" t="s">
        <v>138</v>
      </c>
      <c r="E24" s="48">
        <v>100</v>
      </c>
      <c r="F24" s="46"/>
      <c r="G24" s="49">
        <f t="shared" si="0"/>
        <v>100</v>
      </c>
    </row>
    <row r="25" spans="1:59" x14ac:dyDescent="0.2">
      <c r="B25" s="59"/>
    </row>
    <row r="26" spans="1:59" ht="48.75" customHeight="1" x14ac:dyDescent="0.2">
      <c r="B26" s="143" t="s">
        <v>134</v>
      </c>
      <c r="C26" s="143"/>
      <c r="D26" s="143"/>
      <c r="E26" s="143"/>
      <c r="F26" s="143"/>
      <c r="G26" s="143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</row>
    <row r="28" spans="1:59" x14ac:dyDescent="0.2">
      <c r="B28" t="s">
        <v>135</v>
      </c>
      <c r="E28" t="s">
        <v>136</v>
      </c>
    </row>
  </sheetData>
  <mergeCells count="2">
    <mergeCell ref="A3:G3"/>
    <mergeCell ref="B26:G26"/>
  </mergeCells>
  <conditionalFormatting sqref="B9 B25">
    <cfRule type="cellIs" dxfId="16" priority="17" stopIfTrue="1" operator="equal">
      <formula>$B7</formula>
    </cfRule>
  </conditionalFormatting>
  <conditionalFormatting sqref="B10">
    <cfRule type="cellIs" dxfId="15" priority="16" stopIfTrue="1" operator="equal">
      <formula>$B9</formula>
    </cfRule>
  </conditionalFormatting>
  <conditionalFormatting sqref="B12">
    <cfRule type="cellIs" dxfId="14" priority="14" stopIfTrue="1" operator="equal">
      <formula>$B11</formula>
    </cfRule>
  </conditionalFormatting>
  <conditionalFormatting sqref="B11">
    <cfRule type="cellIs" dxfId="13" priority="15" stopIfTrue="1" operator="equal">
      <formula>#REF!</formula>
    </cfRule>
  </conditionalFormatting>
  <conditionalFormatting sqref="B13">
    <cfRule type="cellIs" dxfId="12" priority="13" stopIfTrue="1" operator="equal">
      <formula>$B12</formula>
    </cfRule>
  </conditionalFormatting>
  <conditionalFormatting sqref="B14">
    <cfRule type="cellIs" dxfId="11" priority="12" stopIfTrue="1" operator="equal">
      <formula>$B13</formula>
    </cfRule>
  </conditionalFormatting>
  <conditionalFormatting sqref="B15">
    <cfRule type="cellIs" dxfId="10" priority="11" stopIfTrue="1" operator="equal">
      <formula>$B14</formula>
    </cfRule>
  </conditionalFormatting>
  <conditionalFormatting sqref="B16:B17">
    <cfRule type="cellIs" dxfId="9" priority="10" stopIfTrue="1" operator="equal">
      <formula>$B15</formula>
    </cfRule>
  </conditionalFormatting>
  <conditionalFormatting sqref="B18">
    <cfRule type="cellIs" dxfId="8" priority="9" stopIfTrue="1" operator="equal">
      <formula>#REF!</formula>
    </cfRule>
  </conditionalFormatting>
  <conditionalFormatting sqref="B19">
    <cfRule type="cellIs" dxfId="7" priority="8" stopIfTrue="1" operator="equal">
      <formula>$B18</formula>
    </cfRule>
  </conditionalFormatting>
  <conditionalFormatting sqref="B20">
    <cfRule type="cellIs" dxfId="6" priority="7" stopIfTrue="1" operator="equal">
      <formula>$B19</formula>
    </cfRule>
  </conditionalFormatting>
  <conditionalFormatting sqref="B21">
    <cfRule type="cellIs" dxfId="5" priority="6" stopIfTrue="1" operator="equal">
      <formula>$B20</formula>
    </cfRule>
  </conditionalFormatting>
  <conditionalFormatting sqref="B22:B23">
    <cfRule type="cellIs" dxfId="4" priority="5" stopIfTrue="1" operator="equal">
      <formula>#REF!</formula>
    </cfRule>
  </conditionalFormatting>
  <conditionalFormatting sqref="B24">
    <cfRule type="cellIs" dxfId="3" priority="4" stopIfTrue="1" operator="equal">
      <formula>$B22</formula>
    </cfRule>
  </conditionalFormatting>
  <conditionalFormatting sqref="K10">
    <cfRule type="cellIs" dxfId="2" priority="3" stopIfTrue="1" operator="equal">
      <formula>$B9</formula>
    </cfRule>
  </conditionalFormatting>
  <conditionalFormatting sqref="B7">
    <cfRule type="cellIs" dxfId="1" priority="2" stopIfTrue="1" operator="equal">
      <formula>$B6</formula>
    </cfRule>
  </conditionalFormatting>
  <conditionalFormatting sqref="B8">
    <cfRule type="cellIs" dxfId="0" priority="1" stopIfTrue="1" operator="equal">
      <formula>$B6</formula>
    </cfRule>
  </conditionalFormatting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КПК0217530</vt:lpstr>
      <vt:lpstr>Лист1</vt:lpstr>
      <vt:lpstr>КПК0217530!Область_печати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Жмурко Лілія Сергіївна</cp:lastModifiedBy>
  <cp:lastPrinted>2021-09-22T12:06:04Z</cp:lastPrinted>
  <dcterms:created xsi:type="dcterms:W3CDTF">2016-08-15T09:54:21Z</dcterms:created>
  <dcterms:modified xsi:type="dcterms:W3CDTF">2021-09-22T12:06:20Z</dcterms:modified>
</cp:coreProperties>
</file>