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98058536-5D2A-49B1-8F80-3468609F48ED}" xr6:coauthVersionLast="45" xr6:coauthVersionMax="45" xr10:uidLastSave="{00000000-0000-0000-0000-000000000000}"/>
  <bookViews>
    <workbookView xWindow="5790" yWindow="3015" windowWidth="20085" windowHeight="12345" xr2:uid="{00000000-000D-0000-FFFF-FFFF00000000}"/>
  </bookViews>
  <sheets>
    <sheet name="КПК0218220" sheetId="2" r:id="rId1"/>
    <sheet name="Лист1" sheetId="3" r:id="rId2"/>
  </sheets>
  <definedNames>
    <definedName name="_xlnm.Print_Area" localSheetId="0">КПК0218220!$A$1:$BM$88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9" i="2" l="1"/>
  <c r="AS50" i="2" s="1"/>
  <c r="AS48" i="2"/>
  <c r="AK50" i="2"/>
  <c r="AC50" i="2"/>
  <c r="BF19" i="3" l="1"/>
  <c r="BE73" i="2" l="1"/>
  <c r="BE66" i="2"/>
  <c r="BF13" i="3" l="1"/>
  <c r="BF12" i="3"/>
  <c r="BE72" i="2" l="1"/>
  <c r="BE67" i="2"/>
  <c r="AR59" i="2"/>
  <c r="AR58" i="2"/>
</calcChain>
</file>

<file path=xl/sharedStrings.xml><?xml version="1.0" encoding="utf-8"?>
<sst xmlns="http://schemas.openxmlformats.org/spreadsheetml/2006/main" count="180" uniqueCount="123">
  <si>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</si>
  <si>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</si>
  <si>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</si>
  <si>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</si>
  <si>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</si>
  <si>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</si>
  <si>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</si>
  <si>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</si>
  <si>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</si>
  <si>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</si>
  <si>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</si>
  <si>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</si>
  <si>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</si>
  <si>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</si>
  <si>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</si>
  <si>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</si>
  <si>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</si>
  <si>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</si>
  <si>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</si>
  <si>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</si>
  <si>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</si>
  <si>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</si>
  <si>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</si>
  <si>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</si>
  <si>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</si>
  <si>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</si>
  <si>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</si>
  <si>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</si>
  <si>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</si>
  <si>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</si>
  <si>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</si>
  <si>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</si>
  <si>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</si>
  <si>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</si>
  <si>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</si>
  <si>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</si>
  <si>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</si>
  <si>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</si>
  <si>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</si>
  <si>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</si>
  <si>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</si>
  <si>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</si>
  <si>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</si>
  <si>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</si>
  <si>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</si>
  <si>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</si>
  <si>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</si>
  <si>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</si>
  <si>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</si>
  <si>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</si>
  <si>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</si>
  <si>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</si>
  <si>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</si>
  <si>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</si>
  <si>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</si>
  <si>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</si>
  <si>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</si>
  <si>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</si>
  <si>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</si>
  <si>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</si>
  <si>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</si>
  <si>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</si>
  <si>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</si>
  <si>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Задоволення потреб оборони держави та забезпечення сприятливих умов для охорони, захисту населення міста та його території, здійснення заходів щодо підготовки підрозділів територіальної оборони до виконання завдань за призначенням</t>
  </si>
  <si>
    <t>Забезпечення виконання комплексу заходів та робіт з мобілізаційної  підготовки</t>
  </si>
  <si>
    <t>Виконання комплексу заходів щодо підтримання постійної мобілізаційної  готовності міста</t>
  </si>
  <si>
    <t>УСЬОГО</t>
  </si>
  <si>
    <t>Програма територіальної оборони та підтримання постійної мобілізаційної готовності міста Кропивницького</t>
  </si>
  <si>
    <t>затрат</t>
  </si>
  <si>
    <t>Обсяг видатків на виконання комплексу заходів щодо підтримання постійної мобілізаційної  готовності міста</t>
  </si>
  <si>
    <t>грн.</t>
  </si>
  <si>
    <t>продукту</t>
  </si>
  <si>
    <t>Кількість військових частин, яким надається фінансова підтримка</t>
  </si>
  <si>
    <t>од.</t>
  </si>
  <si>
    <t>договори</t>
  </si>
  <si>
    <t>ефективності</t>
  </si>
  <si>
    <t>розрахунок</t>
  </si>
  <si>
    <t>якості</t>
  </si>
  <si>
    <t>Відсоток виконання комплексу заходів щодо підтримання постійної мобілізаційної готовності міста</t>
  </si>
  <si>
    <t>відс.</t>
  </si>
  <si>
    <t>аналіз</t>
  </si>
  <si>
    <t>Формування та забезпечення бригад територіальної оборони, забезпечення готовності системи управління органів місцевого самоврядування до функціонування в особий період, укріплення матеріально-технічної бази військових частин та інших військових формувань</t>
  </si>
  <si>
    <t>0200000</t>
  </si>
  <si>
    <t>Розпорядження міського голови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</si>
  <si>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</si>
  <si>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</si>
  <si>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</si>
  <si>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</si>
  <si>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</si>
  <si>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</si>
  <si>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</si>
  <si>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</si>
  <si>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</si>
  <si>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0218220</t>
  </si>
  <si>
    <t>Заходи та роботи з мобілізаційної підготовки місцевого значення</t>
  </si>
  <si>
    <t>0210000</t>
  </si>
  <si>
    <t>8220</t>
  </si>
  <si>
    <t>0380</t>
  </si>
  <si>
    <t>від 10 лютого 2020 року  №  20</t>
  </si>
  <si>
    <t>Конституція України, Бюджетний кодекс України ; Закони України «Про місцеве самоврядування в Україні», "Про мобілізаційну підготовку та мобілізацію", "Про військовий обов'язок і військову службу", "Про оборону України", "Про державну таємницю"; Укази Президента від 01.05.2014 р. № 447"Про заходи щодо оборонозданості держави", від 23.09.2016 р. № 406 "Про затвердження Положення про територіальну оборону", від 11.02.2016 р. № 44 "Про шефську допомогу військовим частинам Збройних Сил України, Нацгвардії України та Державної прикордонної служби України",  Постанова Кабінету Міністрів України  від 23.03.2016 р. № 214 "Питання підготовки території держави до оборони", Наказ Міністерства фінансів від 27.07.2011 р. № 945 "Про затвердження Прмірного переліку результативних показників бюджетних програм для місцевих бюджетів  за видатками, що  можуть здійснюватися з усіх місцевих бюджетів"(зі змінами), 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наказ Генерального штабу Збройних Сил України від 30.08.2017 р. № 305 "Про затвердження тимчасової настанови з територіальної оборони (частина ІІ)", рішення міської ради міста Кропивницького від 18 грудня 2019 року № 3046 " Про бюджет міста Кропивницького на 2020 рік"( зі змінами),  рішення  Міської ради міста Кропивницького від 31.01.2019 р. № 2279 "Про затвердження Програми територіальної оборони та підтримання постійноїї мобілізаційної готовності міста Кропивницького на 2019-2021 роки"(зі змінами).</t>
  </si>
  <si>
    <t>гривень</t>
  </si>
  <si>
    <t xml:space="preserve">Порівняльна таблиця </t>
  </si>
  <si>
    <t>по КПКВК 0218220 "Заходи та роботи з мобілізаційної підготовки місцевого значення</t>
  </si>
  <si>
    <t>Затверджено паспортом бюджетної програми</t>
  </si>
  <si>
    <t>Зміни до паспорту бюджетної програми</t>
  </si>
  <si>
    <t>Нова редакція</t>
  </si>
  <si>
    <t>розрахунок до кошторису</t>
  </si>
  <si>
    <t>Обсяг видатків на надання допомоги підшефним військовим частинам</t>
  </si>
  <si>
    <t>Кількість заходів щодо територіальної оборони та підтримання постійної мобілізаційної  готовності міста</t>
  </si>
  <si>
    <t>Кількість підшефних військових частин, яким надається допомога</t>
  </si>
  <si>
    <t>Середній обсяг видатків на проведення 1 заходу з територіальної оборони та підтримання постійної мобілізаційної  готовності міста</t>
  </si>
  <si>
    <t xml:space="preserve"> Середній обсяг видатків на надання допомоги 1 підшефній військовій частині</t>
  </si>
  <si>
    <t xml:space="preserve">Відсоток виконання комплексу заходів та робіт з мобілізаційної  підготовки та надання допомоги підшефним військовим частинам </t>
  </si>
  <si>
    <t>Начальник відділу бухгалтерського обліку</t>
  </si>
  <si>
    <t>О.Господарикова</t>
  </si>
  <si>
    <t xml:space="preserve"> </t>
  </si>
  <si>
    <t>Обсяг видатків надання матеріальної допомоги підшефним військовим частинам</t>
  </si>
  <si>
    <t xml:space="preserve">Кількість заходів щодо підтримання постійної мобілізаційної готовності міста </t>
  </si>
  <si>
    <t>Середній обсяг фінансової підтримки 1 військової частини</t>
  </si>
  <si>
    <t>Середній обсяг видатків на проведення заходів щодо постійної мобілізаційної готовності міста</t>
  </si>
  <si>
    <t>договори, акти</t>
  </si>
  <si>
    <t xml:space="preserve">Надання матеріальної допомоги підшефних військових частин </t>
  </si>
  <si>
    <t>( в редакції розпорядження міського голови від 08.05.2020 р. № 39-з)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</si>
</sst>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0\ _₽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18" fillId="0" borderId="0" xfId="0" applyFont="1"/>
    <xf numFmtId="0" fontId="0" fillId="0" borderId="11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9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166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justify" vertical="center" wrapText="1"/>
    </xf>
    <xf numFmtId="3" fontId="3" fillId="0" borderId="0" xfId="0" applyNumberFormat="1" applyFont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71" zoomScaleNormal="100" zoomScaleSheetLayoutView="100" workbookViewId="0">
      <selection activeCell="A87" sqref="A87:H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99" t="s">
        <v>84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2" customHeight="1" x14ac:dyDescent="0.2">
      <c r="AO4" s="126" t="s">
        <v>20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ht="15.75" x14ac:dyDescent="0.25">
      <c r="AO5" s="127" t="s">
        <v>83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hidden="1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5.95" customHeight="1" x14ac:dyDescent="0.2">
      <c r="AO7" s="101" t="s">
        <v>98</v>
      </c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x14ac:dyDescent="0.2">
      <c r="AO8" s="1" t="s">
        <v>122</v>
      </c>
    </row>
    <row r="10" spans="1:77" ht="15.75" customHeight="1" x14ac:dyDescent="0.2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2">
      <c r="A11" s="131" t="s">
        <v>92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1" t="s">
        <v>82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4"/>
      <c r="N13" s="130" t="s">
        <v>84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5"/>
      <c r="AU13" s="91" t="s">
        <v>90</v>
      </c>
      <c r="AV13" s="92"/>
      <c r="AW13" s="92"/>
      <c r="AX13" s="92"/>
      <c r="AY13" s="92"/>
      <c r="AZ13" s="92"/>
      <c r="BA13" s="92"/>
      <c r="BB13" s="9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3" t="s">
        <v>55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1" t="s">
        <v>95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4"/>
      <c r="N16" s="130" t="s">
        <v>84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5"/>
      <c r="AU16" s="91" t="s">
        <v>90</v>
      </c>
      <c r="AV16" s="92"/>
      <c r="AW16" s="92"/>
      <c r="AX16" s="92"/>
      <c r="AY16" s="92"/>
      <c r="AZ16" s="92"/>
      <c r="BA16" s="92"/>
      <c r="BB16" s="9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3" t="s">
        <v>55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91" t="s">
        <v>93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96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6"/>
      <c r="AA19" s="91" t="s">
        <v>97</v>
      </c>
      <c r="AB19" s="92"/>
      <c r="AC19" s="92"/>
      <c r="AD19" s="92"/>
      <c r="AE19" s="92"/>
      <c r="AF19" s="92"/>
      <c r="AG19" s="92"/>
      <c r="AH19" s="92"/>
      <c r="AI19" s="92"/>
      <c r="AJ19" s="26"/>
      <c r="AK19" s="95" t="s">
        <v>94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91" t="s">
        <v>91</v>
      </c>
      <c r="BF19" s="92"/>
      <c r="BG19" s="92"/>
      <c r="BH19" s="92"/>
      <c r="BI19" s="92"/>
      <c r="BJ19" s="92"/>
      <c r="BK19" s="92"/>
      <c r="BL19" s="9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93" t="s">
        <v>60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11">
        <v>1224170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902090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16.5" customHeight="1" x14ac:dyDescent="0.2">
      <c r="A23" s="129" t="s">
        <v>22</v>
      </c>
      <c r="B23" s="129"/>
      <c r="C23" s="129"/>
      <c r="D23" s="129"/>
      <c r="E23" s="129"/>
      <c r="F23" s="129"/>
      <c r="G23" s="129"/>
      <c r="H23" s="129"/>
      <c r="I23" s="111">
        <v>322080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29" t="s">
        <v>24</v>
      </c>
      <c r="U23" s="129"/>
      <c r="V23" s="129"/>
      <c r="W23" s="129"/>
      <c r="X23" s="38"/>
      <c r="Y23" s="38"/>
      <c r="Z23" s="39"/>
      <c r="AA23" s="39"/>
      <c r="AB23" s="39"/>
      <c r="AC23" s="39"/>
      <c r="AD23" s="39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62" customHeight="1" x14ac:dyDescent="0.2">
      <c r="A26" s="100" t="s">
        <v>99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25.5" customHeight="1" x14ac:dyDescent="0.2">
      <c r="A32" s="48">
        <v>1</v>
      </c>
      <c r="B32" s="48"/>
      <c r="C32" s="48"/>
      <c r="D32" s="48"/>
      <c r="E32" s="48"/>
      <c r="F32" s="48"/>
      <c r="G32" s="63" t="s">
        <v>63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31.5" customHeight="1" x14ac:dyDescent="0.2">
      <c r="A35" s="100" t="s">
        <v>81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9.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63" t="s">
        <v>64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x14ac:dyDescent="0.2">
      <c r="A48" s="48">
        <v>1</v>
      </c>
      <c r="B48" s="48"/>
      <c r="C48" s="48"/>
      <c r="D48" s="113" t="s">
        <v>65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46">
        <v>103760</v>
      </c>
      <c r="AD48" s="46"/>
      <c r="AE48" s="46"/>
      <c r="AF48" s="46"/>
      <c r="AG48" s="46"/>
      <c r="AH48" s="46"/>
      <c r="AI48" s="46"/>
      <c r="AJ48" s="46"/>
      <c r="AK48" s="46">
        <v>84480</v>
      </c>
      <c r="AL48" s="46"/>
      <c r="AM48" s="46"/>
      <c r="AN48" s="46"/>
      <c r="AO48" s="46"/>
      <c r="AP48" s="46"/>
      <c r="AQ48" s="46"/>
      <c r="AR48" s="46"/>
      <c r="AS48" s="46">
        <f>AC48+AK48</f>
        <v>188240</v>
      </c>
      <c r="AT48" s="46"/>
      <c r="AU48" s="46"/>
      <c r="AV48" s="46"/>
      <c r="AW48" s="46"/>
      <c r="AX48" s="46"/>
      <c r="AY48" s="46"/>
      <c r="AZ48" s="4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2</v>
      </c>
      <c r="B49" s="43"/>
      <c r="C49" s="43"/>
      <c r="D49" s="44" t="s">
        <v>121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5">
        <v>798330</v>
      </c>
      <c r="AD49" s="45"/>
      <c r="AE49" s="45"/>
      <c r="AF49" s="45"/>
      <c r="AG49" s="45"/>
      <c r="AH49" s="45"/>
      <c r="AI49" s="45"/>
      <c r="AJ49" s="45"/>
      <c r="AK49" s="45">
        <v>237600</v>
      </c>
      <c r="AL49" s="45"/>
      <c r="AM49" s="45"/>
      <c r="AN49" s="45"/>
      <c r="AO49" s="45"/>
      <c r="AP49" s="45"/>
      <c r="AQ49" s="45"/>
      <c r="AR49" s="45"/>
      <c r="AS49" s="46">
        <f>AC49+AK49</f>
        <v>1035930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5"/>
      <c r="B50" s="55"/>
      <c r="C50" s="55"/>
      <c r="D50" s="77" t="s">
        <v>66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9">
        <f>AC48+AC49</f>
        <v>902090</v>
      </c>
      <c r="AD50" s="79"/>
      <c r="AE50" s="79"/>
      <c r="AF50" s="79"/>
      <c r="AG50" s="79"/>
      <c r="AH50" s="79"/>
      <c r="AI50" s="79"/>
      <c r="AJ50" s="79"/>
      <c r="AK50" s="79">
        <f>AK48+AK49</f>
        <v>322080</v>
      </c>
      <c r="AL50" s="79"/>
      <c r="AM50" s="79"/>
      <c r="AN50" s="79"/>
      <c r="AO50" s="79"/>
      <c r="AP50" s="79"/>
      <c r="AQ50" s="79"/>
      <c r="AR50" s="79"/>
      <c r="AS50" s="79">
        <f>AS48+AS49</f>
        <v>1224170</v>
      </c>
      <c r="AT50" s="79"/>
      <c r="AU50" s="79"/>
      <c r="AV50" s="79"/>
      <c r="AW50" s="79"/>
      <c r="AX50" s="79"/>
      <c r="AY50" s="79"/>
      <c r="AZ50" s="79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99" t="s">
        <v>42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 x14ac:dyDescent="0.2">
      <c r="A53" s="106" t="s">
        <v>100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107">
        <v>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8" t="s">
        <v>6</v>
      </c>
      <c r="B57" s="48"/>
      <c r="C57" s="48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 x14ac:dyDescent="0.2">
      <c r="A58" s="48">
        <v>1</v>
      </c>
      <c r="B58" s="48"/>
      <c r="C58" s="48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7">
        <v>902090</v>
      </c>
      <c r="AC58" s="47"/>
      <c r="AD58" s="47"/>
      <c r="AE58" s="47"/>
      <c r="AF58" s="47"/>
      <c r="AG58" s="47"/>
      <c r="AH58" s="47"/>
      <c r="AI58" s="47"/>
      <c r="AJ58" s="47">
        <v>322080</v>
      </c>
      <c r="AK58" s="47"/>
      <c r="AL58" s="47"/>
      <c r="AM58" s="47"/>
      <c r="AN58" s="47"/>
      <c r="AO58" s="47"/>
      <c r="AP58" s="47"/>
      <c r="AQ58" s="47"/>
      <c r="AR58" s="47">
        <f>AB58+AJ58</f>
        <v>1224170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55"/>
      <c r="B59" s="55"/>
      <c r="C59" s="55"/>
      <c r="D59" s="74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2">
        <v>902090</v>
      </c>
      <c r="AC59" s="62"/>
      <c r="AD59" s="62"/>
      <c r="AE59" s="62"/>
      <c r="AF59" s="62"/>
      <c r="AG59" s="62"/>
      <c r="AH59" s="62"/>
      <c r="AI59" s="62"/>
      <c r="AJ59" s="62">
        <v>322080</v>
      </c>
      <c r="AK59" s="62"/>
      <c r="AL59" s="62"/>
      <c r="AM59" s="62"/>
      <c r="AN59" s="62"/>
      <c r="AO59" s="62"/>
      <c r="AP59" s="62"/>
      <c r="AQ59" s="62"/>
      <c r="AR59" s="62">
        <f>AB59+AJ59</f>
        <v>1224170</v>
      </c>
      <c r="AS59" s="62"/>
      <c r="AT59" s="62"/>
      <c r="AU59" s="62"/>
      <c r="AV59" s="62"/>
      <c r="AW59" s="62"/>
      <c r="AX59" s="62"/>
      <c r="AY59" s="62"/>
    </row>
    <row r="60" spans="1:79" hidden="1" x14ac:dyDescent="0.2"/>
    <row r="61" spans="1:79" ht="15.75" customHeight="1" x14ac:dyDescent="0.2">
      <c r="A61" s="101" t="s">
        <v>43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</row>
    <row r="62" spans="1:79" ht="30" customHeight="1" x14ac:dyDescent="0.2">
      <c r="A62" s="81" t="s">
        <v>28</v>
      </c>
      <c r="B62" s="81"/>
      <c r="C62" s="81"/>
      <c r="D62" s="81"/>
      <c r="E62" s="81"/>
      <c r="F62" s="81"/>
      <c r="G62" s="107" t="s">
        <v>44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107" t="s">
        <v>29</v>
      </c>
      <c r="AP62" s="108"/>
      <c r="AQ62" s="108"/>
      <c r="AR62" s="108"/>
      <c r="AS62" s="108"/>
      <c r="AT62" s="108"/>
      <c r="AU62" s="108"/>
      <c r="AV62" s="109"/>
      <c r="AW62" s="107" t="s">
        <v>30</v>
      </c>
      <c r="AX62" s="108"/>
      <c r="AY62" s="108"/>
      <c r="AZ62" s="108"/>
      <c r="BA62" s="108"/>
      <c r="BB62" s="108"/>
      <c r="BC62" s="108"/>
      <c r="BD62" s="109"/>
      <c r="BE62" s="107" t="s">
        <v>27</v>
      </c>
      <c r="BF62" s="108"/>
      <c r="BG62" s="108"/>
      <c r="BH62" s="108"/>
      <c r="BI62" s="108"/>
      <c r="BJ62" s="108"/>
      <c r="BK62" s="108"/>
      <c r="BL62" s="109"/>
    </row>
    <row r="63" spans="1:79" ht="15.75" customHeight="1" x14ac:dyDescent="0.2">
      <c r="A63" s="81" t="s">
        <v>115</v>
      </c>
      <c r="B63" s="81"/>
      <c r="C63" s="81"/>
      <c r="D63" s="81"/>
      <c r="E63" s="81"/>
      <c r="F63" s="81"/>
      <c r="G63" s="107">
        <v>2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48" t="s">
        <v>33</v>
      </c>
      <c r="B64" s="48"/>
      <c r="C64" s="48"/>
      <c r="D64" s="48"/>
      <c r="E64" s="48"/>
      <c r="F64" s="48"/>
      <c r="G64" s="82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8" t="s">
        <v>19</v>
      </c>
      <c r="AA64" s="48"/>
      <c r="AB64" s="48"/>
      <c r="AC64" s="48"/>
      <c r="AD64" s="48"/>
      <c r="AE64" s="144" t="s">
        <v>32</v>
      </c>
      <c r="AF64" s="144"/>
      <c r="AG64" s="144"/>
      <c r="AH64" s="144"/>
      <c r="AI64" s="144"/>
      <c r="AJ64" s="144"/>
      <c r="AK64" s="144"/>
      <c r="AL64" s="144"/>
      <c r="AM64" s="144"/>
      <c r="AN64" s="82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 x14ac:dyDescent="0.2">
      <c r="A65" s="55">
        <v>1</v>
      </c>
      <c r="B65" s="55"/>
      <c r="C65" s="55"/>
      <c r="D65" s="55"/>
      <c r="E65" s="55"/>
      <c r="F65" s="55"/>
      <c r="G65" s="116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59"/>
      <c r="AA65" s="59"/>
      <c r="AB65" s="59"/>
      <c r="AC65" s="59"/>
      <c r="AD65" s="59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CA65" s="4" t="s">
        <v>18</v>
      </c>
    </row>
    <row r="66" spans="1:79" s="4" customFormat="1" ht="26.25" customHeight="1" x14ac:dyDescent="0.2">
      <c r="A66" s="148"/>
      <c r="B66" s="149"/>
      <c r="C66" s="149"/>
      <c r="D66" s="149"/>
      <c r="E66" s="149"/>
      <c r="F66" s="150"/>
      <c r="G66" s="54" t="s">
        <v>116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3"/>
      <c r="Z66" s="145" t="s">
        <v>70</v>
      </c>
      <c r="AA66" s="146"/>
      <c r="AB66" s="146"/>
      <c r="AC66" s="146"/>
      <c r="AD66" s="147"/>
      <c r="AE66" s="54" t="s">
        <v>106</v>
      </c>
      <c r="AF66" s="142"/>
      <c r="AG66" s="142"/>
      <c r="AH66" s="142"/>
      <c r="AI66" s="142"/>
      <c r="AJ66" s="142"/>
      <c r="AK66" s="142"/>
      <c r="AL66" s="142"/>
      <c r="AM66" s="142"/>
      <c r="AN66" s="143"/>
      <c r="AO66" s="137">
        <v>798330</v>
      </c>
      <c r="AP66" s="138"/>
      <c r="AQ66" s="138"/>
      <c r="AR66" s="138"/>
      <c r="AS66" s="138"/>
      <c r="AT66" s="138"/>
      <c r="AU66" s="138"/>
      <c r="AV66" s="139"/>
      <c r="AW66" s="137">
        <v>237600</v>
      </c>
      <c r="AX66" s="138"/>
      <c r="AY66" s="138"/>
      <c r="AZ66" s="138"/>
      <c r="BA66" s="138"/>
      <c r="BB66" s="138"/>
      <c r="BC66" s="138"/>
      <c r="BD66" s="139"/>
      <c r="BE66" s="137">
        <f>AO66+AW66</f>
        <v>1035930</v>
      </c>
      <c r="BF66" s="138"/>
      <c r="BG66" s="138"/>
      <c r="BH66" s="138"/>
      <c r="BI66" s="138"/>
      <c r="BJ66" s="138"/>
      <c r="BK66" s="139"/>
      <c r="BL66" s="40"/>
    </row>
    <row r="67" spans="1:79" ht="25.5" customHeight="1" x14ac:dyDescent="0.2">
      <c r="A67" s="48">
        <v>0</v>
      </c>
      <c r="B67" s="48"/>
      <c r="C67" s="48"/>
      <c r="D67" s="48"/>
      <c r="E67" s="48"/>
      <c r="F67" s="48"/>
      <c r="G67" s="63" t="s">
        <v>69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145" t="s">
        <v>70</v>
      </c>
      <c r="AA67" s="146"/>
      <c r="AB67" s="146"/>
      <c r="AC67" s="146"/>
      <c r="AD67" s="147"/>
      <c r="AE67" s="54" t="s">
        <v>106</v>
      </c>
      <c r="AF67" s="142"/>
      <c r="AG67" s="142"/>
      <c r="AH67" s="142"/>
      <c r="AI67" s="142"/>
      <c r="AJ67" s="142"/>
      <c r="AK67" s="142"/>
      <c r="AL67" s="142"/>
      <c r="AM67" s="142"/>
      <c r="AN67" s="143"/>
      <c r="AO67" s="47">
        <v>103760</v>
      </c>
      <c r="AP67" s="47"/>
      <c r="AQ67" s="47"/>
      <c r="AR67" s="47"/>
      <c r="AS67" s="47"/>
      <c r="AT67" s="47"/>
      <c r="AU67" s="47"/>
      <c r="AV67" s="47"/>
      <c r="AW67" s="47">
        <v>84480</v>
      </c>
      <c r="AX67" s="47"/>
      <c r="AY67" s="47"/>
      <c r="AZ67" s="47"/>
      <c r="BA67" s="47"/>
      <c r="BB67" s="47"/>
      <c r="BC67" s="47"/>
      <c r="BD67" s="47"/>
      <c r="BE67" s="47">
        <f t="shared" ref="BE67:BE72" si="0">AO67+AW67</f>
        <v>188240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">
      <c r="A68" s="55">
        <v>2</v>
      </c>
      <c r="B68" s="55"/>
      <c r="C68" s="55"/>
      <c r="D68" s="55"/>
      <c r="E68" s="55"/>
      <c r="F68" s="55"/>
      <c r="G68" s="56" t="s">
        <v>71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79" ht="25.5" customHeight="1" x14ac:dyDescent="0.2">
      <c r="A69" s="48">
        <v>0</v>
      </c>
      <c r="B69" s="48"/>
      <c r="C69" s="48"/>
      <c r="D69" s="48"/>
      <c r="E69" s="48"/>
      <c r="F69" s="48"/>
      <c r="G69" s="63" t="s">
        <v>72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52" t="s">
        <v>73</v>
      </c>
      <c r="AA69" s="52"/>
      <c r="AB69" s="52"/>
      <c r="AC69" s="52"/>
      <c r="AD69" s="52"/>
      <c r="AE69" s="53" t="s">
        <v>74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7">
        <v>3</v>
      </c>
      <c r="AP69" s="47"/>
      <c r="AQ69" s="47"/>
      <c r="AR69" s="47"/>
      <c r="AS69" s="47"/>
      <c r="AT69" s="47"/>
      <c r="AU69" s="47"/>
      <c r="AV69" s="47"/>
      <c r="AW69" s="47">
        <v>3</v>
      </c>
      <c r="AX69" s="47"/>
      <c r="AY69" s="47"/>
      <c r="AZ69" s="47"/>
      <c r="BA69" s="47"/>
      <c r="BB69" s="47"/>
      <c r="BC69" s="47"/>
      <c r="BD69" s="47"/>
      <c r="BE69" s="47">
        <v>3</v>
      </c>
      <c r="BF69" s="47"/>
      <c r="BG69" s="47"/>
      <c r="BH69" s="47"/>
      <c r="BI69" s="47"/>
      <c r="BJ69" s="47"/>
      <c r="BK69" s="47"/>
      <c r="BL69" s="47"/>
    </row>
    <row r="70" spans="1:79" ht="25.5" customHeight="1" x14ac:dyDescent="0.2">
      <c r="A70" s="69"/>
      <c r="B70" s="70"/>
      <c r="C70" s="70"/>
      <c r="D70" s="70"/>
      <c r="E70" s="70"/>
      <c r="F70" s="71"/>
      <c r="G70" s="63" t="s">
        <v>117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52" t="s">
        <v>73</v>
      </c>
      <c r="AA70" s="52"/>
      <c r="AB70" s="52"/>
      <c r="AC70" s="52"/>
      <c r="AD70" s="52"/>
      <c r="AE70" s="54" t="s">
        <v>120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37">
        <v>10</v>
      </c>
      <c r="AP70" s="138"/>
      <c r="AQ70" s="138"/>
      <c r="AR70" s="138"/>
      <c r="AS70" s="138"/>
      <c r="AT70" s="138"/>
      <c r="AU70" s="138"/>
      <c r="AV70" s="139"/>
      <c r="AW70" s="137">
        <v>10</v>
      </c>
      <c r="AX70" s="138"/>
      <c r="AY70" s="138"/>
      <c r="AZ70" s="138"/>
      <c r="BA70" s="138"/>
      <c r="BB70" s="138"/>
      <c r="BC70" s="138"/>
      <c r="BD70" s="139"/>
      <c r="BE70" s="137">
        <v>10</v>
      </c>
      <c r="BF70" s="138"/>
      <c r="BG70" s="138"/>
      <c r="BH70" s="138"/>
      <c r="BI70" s="138"/>
      <c r="BJ70" s="138"/>
      <c r="BK70" s="138"/>
      <c r="BL70" s="139"/>
    </row>
    <row r="71" spans="1:79" s="4" customFormat="1" ht="12.75" customHeight="1" x14ac:dyDescent="0.2">
      <c r="A71" s="55">
        <v>3</v>
      </c>
      <c r="B71" s="55"/>
      <c r="C71" s="55"/>
      <c r="D71" s="55"/>
      <c r="E71" s="55"/>
      <c r="F71" s="55"/>
      <c r="G71" s="56" t="s">
        <v>75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59"/>
      <c r="AA71" s="59"/>
      <c r="AB71" s="59"/>
      <c r="AC71" s="59"/>
      <c r="AD71" s="59"/>
      <c r="AE71" s="60"/>
      <c r="AF71" s="60"/>
      <c r="AG71" s="60"/>
      <c r="AH71" s="60"/>
      <c r="AI71" s="60"/>
      <c r="AJ71" s="60"/>
      <c r="AK71" s="60"/>
      <c r="AL71" s="60"/>
      <c r="AM71" s="60"/>
      <c r="AN71" s="61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79" ht="12.75" customHeight="1" x14ac:dyDescent="0.2">
      <c r="A72" s="48">
        <v>0</v>
      </c>
      <c r="B72" s="48"/>
      <c r="C72" s="48"/>
      <c r="D72" s="48"/>
      <c r="E72" s="48"/>
      <c r="F72" s="48"/>
      <c r="G72" s="63" t="s">
        <v>118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52" t="s">
        <v>73</v>
      </c>
      <c r="AA72" s="52"/>
      <c r="AB72" s="52"/>
      <c r="AC72" s="52"/>
      <c r="AD72" s="52"/>
      <c r="AE72" s="53" t="s">
        <v>76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7">
        <v>266110</v>
      </c>
      <c r="AP72" s="47"/>
      <c r="AQ72" s="47"/>
      <c r="AR72" s="47"/>
      <c r="AS72" s="47"/>
      <c r="AT72" s="47"/>
      <c r="AU72" s="47"/>
      <c r="AV72" s="47"/>
      <c r="AW72" s="47">
        <v>79200</v>
      </c>
      <c r="AX72" s="47"/>
      <c r="AY72" s="47"/>
      <c r="AZ72" s="47"/>
      <c r="BA72" s="47"/>
      <c r="BB72" s="47"/>
      <c r="BC72" s="47"/>
      <c r="BD72" s="47"/>
      <c r="BE72" s="47">
        <f t="shared" si="0"/>
        <v>345310</v>
      </c>
      <c r="BF72" s="47"/>
      <c r="BG72" s="47"/>
      <c r="BH72" s="47"/>
      <c r="BI72" s="47"/>
      <c r="BJ72" s="47"/>
      <c r="BK72" s="47"/>
      <c r="BL72" s="47"/>
    </row>
    <row r="73" spans="1:79" ht="29.25" customHeight="1" x14ac:dyDescent="0.2">
      <c r="A73" s="69"/>
      <c r="B73" s="70"/>
      <c r="C73" s="70"/>
      <c r="D73" s="70"/>
      <c r="E73" s="70"/>
      <c r="F73" s="71"/>
      <c r="G73" s="66" t="s">
        <v>119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52" t="s">
        <v>73</v>
      </c>
      <c r="AA73" s="52"/>
      <c r="AB73" s="52"/>
      <c r="AC73" s="52"/>
      <c r="AD73" s="52"/>
      <c r="AE73" s="53" t="s">
        <v>76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137">
        <v>10376</v>
      </c>
      <c r="AP73" s="138"/>
      <c r="AQ73" s="138"/>
      <c r="AR73" s="138"/>
      <c r="AS73" s="138"/>
      <c r="AT73" s="138"/>
      <c r="AU73" s="138"/>
      <c r="AV73" s="139"/>
      <c r="AW73" s="137">
        <v>8448</v>
      </c>
      <c r="AX73" s="138"/>
      <c r="AY73" s="138"/>
      <c r="AZ73" s="138"/>
      <c r="BA73" s="138"/>
      <c r="BB73" s="138"/>
      <c r="BC73" s="138"/>
      <c r="BD73" s="139"/>
      <c r="BE73" s="137">
        <f>AO73+AW73</f>
        <v>18824</v>
      </c>
      <c r="BF73" s="138"/>
      <c r="BG73" s="138"/>
      <c r="BH73" s="138"/>
      <c r="BI73" s="138"/>
      <c r="BJ73" s="138"/>
      <c r="BK73" s="138"/>
      <c r="BL73" s="139"/>
    </row>
    <row r="74" spans="1:79" s="4" customFormat="1" ht="12.75" customHeight="1" x14ac:dyDescent="0.2">
      <c r="A74" s="55">
        <v>4</v>
      </c>
      <c r="B74" s="55"/>
      <c r="C74" s="55"/>
      <c r="D74" s="55"/>
      <c r="E74" s="55"/>
      <c r="F74" s="55"/>
      <c r="G74" s="56" t="s">
        <v>77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/>
      <c r="AA74" s="59"/>
      <c r="AB74" s="59"/>
      <c r="AC74" s="59"/>
      <c r="AD74" s="59"/>
      <c r="AE74" s="60"/>
      <c r="AF74" s="60"/>
      <c r="AG74" s="60"/>
      <c r="AH74" s="60"/>
      <c r="AI74" s="60"/>
      <c r="AJ74" s="60"/>
      <c r="AK74" s="60"/>
      <c r="AL74" s="60"/>
      <c r="AM74" s="60"/>
      <c r="AN74" s="61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ht="25.5" customHeight="1" x14ac:dyDescent="0.2">
      <c r="A75" s="48">
        <v>0</v>
      </c>
      <c r="B75" s="48"/>
      <c r="C75" s="48"/>
      <c r="D75" s="48"/>
      <c r="E75" s="48"/>
      <c r="F75" s="48"/>
      <c r="G75" s="49" t="s">
        <v>78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79</v>
      </c>
      <c r="AA75" s="52"/>
      <c r="AB75" s="52"/>
      <c r="AC75" s="52"/>
      <c r="AD75" s="52"/>
      <c r="AE75" s="53" t="s">
        <v>80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100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1:79" hidden="1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20" t="s">
        <v>86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5"/>
      <c r="AO78" s="123" t="s">
        <v>88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79" x14ac:dyDescent="0.2">
      <c r="W79" s="119" t="s">
        <v>5</v>
      </c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O79" s="115" t="s">
        <v>52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ht="15.75" customHeight="1" x14ac:dyDescent="0.2">
      <c r="A80" s="136" t="s">
        <v>3</v>
      </c>
      <c r="B80" s="136"/>
      <c r="C80" s="136"/>
      <c r="D80" s="136"/>
      <c r="E80" s="136"/>
      <c r="F80" s="136"/>
    </row>
    <row r="81" spans="1:59" ht="13.15" customHeight="1" x14ac:dyDescent="0.2">
      <c r="A81" s="132" t="s">
        <v>85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</row>
    <row r="82" spans="1:59" x14ac:dyDescent="0.2">
      <c r="A82" s="134" t="s">
        <v>47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20" t="s">
        <v>87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5"/>
      <c r="AO84" s="123" t="s">
        <v>89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x14ac:dyDescent="0.2">
      <c r="W85" s="119" t="s">
        <v>5</v>
      </c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O85" s="115" t="s">
        <v>52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A86" s="159">
        <v>43965</v>
      </c>
      <c r="B86" s="135"/>
      <c r="C86" s="135"/>
      <c r="D86" s="135"/>
      <c r="E86" s="135"/>
      <c r="F86" s="135"/>
      <c r="G86" s="135"/>
      <c r="H86" s="135"/>
    </row>
    <row r="87" spans="1:59" x14ac:dyDescent="0.2">
      <c r="A87" s="119" t="s">
        <v>45</v>
      </c>
      <c r="B87" s="119"/>
      <c r="C87" s="119"/>
      <c r="D87" s="119"/>
      <c r="E87" s="119"/>
      <c r="F87" s="119"/>
      <c r="G87" s="119"/>
      <c r="H87" s="11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9">
    <mergeCell ref="A70:F70"/>
    <mergeCell ref="Z66:AD66"/>
    <mergeCell ref="AE66:AN66"/>
    <mergeCell ref="AO66:AV66"/>
    <mergeCell ref="AW66:BD66"/>
    <mergeCell ref="BE66:BK66"/>
    <mergeCell ref="Z70:AD70"/>
    <mergeCell ref="AE70:AN70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67:F67"/>
    <mergeCell ref="A87:H87"/>
    <mergeCell ref="A81:AS81"/>
    <mergeCell ref="A82:AS82"/>
    <mergeCell ref="A86:H86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8:BG78"/>
    <mergeCell ref="A80:F80"/>
    <mergeCell ref="BE64:BL64"/>
    <mergeCell ref="AW65:BD65"/>
    <mergeCell ref="AO65:AV65"/>
    <mergeCell ref="BE62:BL62"/>
    <mergeCell ref="AE73:AN73"/>
    <mergeCell ref="AO73:AV73"/>
    <mergeCell ref="BE73:BL73"/>
    <mergeCell ref="AW73:BD7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AO85:BG85"/>
    <mergeCell ref="AO79:BG79"/>
    <mergeCell ref="G63:Y63"/>
    <mergeCell ref="G64:Y64"/>
    <mergeCell ref="G65:Y65"/>
    <mergeCell ref="AO63:AV63"/>
    <mergeCell ref="Z63:AD63"/>
    <mergeCell ref="W85:AM85"/>
    <mergeCell ref="A84:V84"/>
    <mergeCell ref="W84:AM84"/>
    <mergeCell ref="AO84:BG84"/>
    <mergeCell ref="A65:F65"/>
    <mergeCell ref="Z65:AD65"/>
    <mergeCell ref="AE65:AN65"/>
    <mergeCell ref="A78:V78"/>
    <mergeCell ref="W78:AM78"/>
    <mergeCell ref="AW63:BD63"/>
    <mergeCell ref="BE63:BL63"/>
    <mergeCell ref="W79:AM79"/>
    <mergeCell ref="BE65:BL65"/>
    <mergeCell ref="AO64:AV64"/>
    <mergeCell ref="AW64:BD64"/>
    <mergeCell ref="AO68:AV68"/>
    <mergeCell ref="AW68:BD68"/>
    <mergeCell ref="AO1:BL1"/>
    <mergeCell ref="A52:BL52"/>
    <mergeCell ref="A48:C48"/>
    <mergeCell ref="U22:AD22"/>
    <mergeCell ref="AE22:AR22"/>
    <mergeCell ref="AK48:AR48"/>
    <mergeCell ref="AS48:AZ48"/>
    <mergeCell ref="G29:BL29"/>
    <mergeCell ref="A30:F30"/>
    <mergeCell ref="G30:BL30"/>
    <mergeCell ref="G32:BL32"/>
    <mergeCell ref="AS47:AZ47"/>
    <mergeCell ref="A41:F41"/>
    <mergeCell ref="A47:C47"/>
    <mergeCell ref="G41:BL41"/>
    <mergeCell ref="A45:C46"/>
    <mergeCell ref="A44:AZ44"/>
    <mergeCell ref="A43:AZ43"/>
    <mergeCell ref="AC48:AJ48"/>
    <mergeCell ref="AC45:AJ46"/>
    <mergeCell ref="AK45:AR46"/>
    <mergeCell ref="D48:AB48"/>
    <mergeCell ref="AO2:BL2"/>
    <mergeCell ref="AO3:BL3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32:F32"/>
    <mergeCell ref="A37:BL37"/>
    <mergeCell ref="A38:F38"/>
    <mergeCell ref="AS45:AZ46"/>
    <mergeCell ref="G38:BL38"/>
    <mergeCell ref="A39:F39"/>
    <mergeCell ref="G39:BL39"/>
    <mergeCell ref="A53:AY53"/>
    <mergeCell ref="A40:F40"/>
    <mergeCell ref="A54:C55"/>
    <mergeCell ref="D56:AA56"/>
    <mergeCell ref="AK47:AR47"/>
    <mergeCell ref="D45:AB46"/>
    <mergeCell ref="D47:AB47"/>
    <mergeCell ref="AC47:AJ47"/>
    <mergeCell ref="G40:BL40"/>
    <mergeCell ref="A58:C58"/>
    <mergeCell ref="D58:AA58"/>
    <mergeCell ref="AB56:AI56"/>
    <mergeCell ref="D54:AA55"/>
    <mergeCell ref="AB54:AI55"/>
    <mergeCell ref="AJ54:AQ55"/>
    <mergeCell ref="AR54:AY55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BE71:BL71"/>
    <mergeCell ref="A69:F69"/>
    <mergeCell ref="G69:Y69"/>
    <mergeCell ref="Z69:AD69"/>
    <mergeCell ref="AE69:AN69"/>
    <mergeCell ref="AO69:AV69"/>
    <mergeCell ref="AW69:BD69"/>
    <mergeCell ref="A59:C59"/>
    <mergeCell ref="D59:AA59"/>
    <mergeCell ref="AB59:AI59"/>
    <mergeCell ref="AJ59:AQ59"/>
    <mergeCell ref="AR59:AY59"/>
    <mergeCell ref="G70:Y70"/>
    <mergeCell ref="G66:Y66"/>
    <mergeCell ref="AE63:AN63"/>
    <mergeCell ref="AE64:AN64"/>
    <mergeCell ref="BE68:BL68"/>
    <mergeCell ref="G67:Y67"/>
    <mergeCell ref="Z67:AD67"/>
    <mergeCell ref="AE67:AN67"/>
    <mergeCell ref="AO67:AV67"/>
    <mergeCell ref="AW67:BD67"/>
    <mergeCell ref="BE69:BL69"/>
    <mergeCell ref="A66:F66"/>
    <mergeCell ref="AO72:AV72"/>
    <mergeCell ref="AW72:BD72"/>
    <mergeCell ref="G73:Y73"/>
    <mergeCell ref="Z73:AD73"/>
    <mergeCell ref="A73:F73"/>
    <mergeCell ref="A71:F71"/>
    <mergeCell ref="G71:Y71"/>
    <mergeCell ref="Z71:AD71"/>
    <mergeCell ref="AE71:AN71"/>
    <mergeCell ref="AO71:AV71"/>
    <mergeCell ref="AW71:BD71"/>
    <mergeCell ref="A49:C49"/>
    <mergeCell ref="D49:AB49"/>
    <mergeCell ref="AC49:AJ49"/>
    <mergeCell ref="AK49:AR49"/>
    <mergeCell ref="AS49:AZ49"/>
    <mergeCell ref="BE75:BL75"/>
    <mergeCell ref="A75:F75"/>
    <mergeCell ref="G75:Y75"/>
    <mergeCell ref="Z75:AD75"/>
    <mergeCell ref="AE75:AN75"/>
    <mergeCell ref="AO75:AV75"/>
    <mergeCell ref="AW75:BD75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</mergeCells>
  <phoneticPr fontId="0" type="noConversion"/>
  <conditionalFormatting sqref="G65:L65 G66">
    <cfRule type="cellIs" dxfId="22" priority="20" stopIfTrue="1" operator="equal">
      <formula>$G64</formula>
    </cfRule>
  </conditionalFormatting>
  <conditionalFormatting sqref="D48">
    <cfRule type="cellIs" dxfId="21" priority="21" stopIfTrue="1" operator="equal">
      <formula>#REF!</formula>
    </cfRule>
  </conditionalFormatting>
  <conditionalFormatting sqref="A65:F65 A66">
    <cfRule type="cellIs" dxfId="20" priority="22" stopIfTrue="1" operator="equal">
      <formula>0</formula>
    </cfRule>
  </conditionalFormatting>
  <conditionalFormatting sqref="G67">
    <cfRule type="cellIs" dxfId="19" priority="16" stopIfTrue="1" operator="equal">
      <formula>$G65</formula>
    </cfRule>
  </conditionalFormatting>
  <conditionalFormatting sqref="A67:F67">
    <cfRule type="cellIs" dxfId="18" priority="17" stopIfTrue="1" operator="equal">
      <formula>0</formula>
    </cfRule>
  </conditionalFormatting>
  <conditionalFormatting sqref="G68">
    <cfRule type="cellIs" dxfId="17" priority="14" stopIfTrue="1" operator="equal">
      <formula>$G67</formula>
    </cfRule>
  </conditionalFormatting>
  <conditionalFormatting sqref="A68:F68">
    <cfRule type="cellIs" dxfId="16" priority="15" stopIfTrue="1" operator="equal">
      <formula>0</formula>
    </cfRule>
  </conditionalFormatting>
  <conditionalFormatting sqref="G69:G70">
    <cfRule type="cellIs" dxfId="15" priority="12" stopIfTrue="1" operator="equal">
      <formula>$G68</formula>
    </cfRule>
  </conditionalFormatting>
  <conditionalFormatting sqref="A69:F69 A70">
    <cfRule type="cellIs" dxfId="14" priority="13" stopIfTrue="1" operator="equal">
      <formula>0</formula>
    </cfRule>
  </conditionalFormatting>
  <conditionalFormatting sqref="G71">
    <cfRule type="cellIs" dxfId="13" priority="10" stopIfTrue="1" operator="equal">
      <formula>$G69</formula>
    </cfRule>
  </conditionalFormatting>
  <conditionalFormatting sqref="A71:F71">
    <cfRule type="cellIs" dxfId="12" priority="11" stopIfTrue="1" operator="equal">
      <formula>0</formula>
    </cfRule>
  </conditionalFormatting>
  <conditionalFormatting sqref="G72">
    <cfRule type="cellIs" dxfId="11" priority="8" stopIfTrue="1" operator="equal">
      <formula>$G71</formula>
    </cfRule>
  </conditionalFormatting>
  <conditionalFormatting sqref="A72:F72 A73">
    <cfRule type="cellIs" dxfId="10" priority="9" stopIfTrue="1" operator="equal">
      <formula>0</formula>
    </cfRule>
  </conditionalFormatting>
  <conditionalFormatting sqref="G74">
    <cfRule type="cellIs" dxfId="9" priority="6" stopIfTrue="1" operator="equal">
      <formula>$G72</formula>
    </cfRule>
  </conditionalFormatting>
  <conditionalFormatting sqref="A74:F74">
    <cfRule type="cellIs" dxfId="8" priority="7" stopIfTrue="1" operator="equal">
      <formula>0</formula>
    </cfRule>
  </conditionalFormatting>
  <conditionalFormatting sqref="G75">
    <cfRule type="cellIs" dxfId="7" priority="4" stopIfTrue="1" operator="equal">
      <formula>$G74</formula>
    </cfRule>
  </conditionalFormatting>
  <conditionalFormatting sqref="A75:F75">
    <cfRule type="cellIs" dxfId="6" priority="5" stopIfTrue="1" operator="equal">
      <formula>0</formula>
    </cfRule>
  </conditionalFormatting>
  <conditionalFormatting sqref="G73">
    <cfRule type="cellIs" dxfId="5" priority="1" stopIfTrue="1" operator="equal">
      <formula>$G72</formula>
    </cfRule>
  </conditionalFormatting>
  <conditionalFormatting sqref="D50">
    <cfRule type="cellIs" dxfId="4" priority="23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B9DB-9AF3-4C10-B39C-1163773A622C}">
  <dimension ref="B3:BN28"/>
  <sheetViews>
    <sheetView workbookViewId="0">
      <selection activeCell="H16" sqref="H16:Z16"/>
    </sheetView>
  </sheetViews>
  <sheetFormatPr defaultRowHeight="12.75" x14ac:dyDescent="0.2"/>
  <cols>
    <col min="2" max="2" width="7.140625" customWidth="1"/>
    <col min="3" max="7" width="9.140625" hidden="1" customWidth="1"/>
    <col min="13" max="13" width="1.7109375" customWidth="1"/>
    <col min="14" max="14" width="9.140625" hidden="1" customWidth="1"/>
    <col min="15" max="15" width="4.28515625" hidden="1" customWidth="1"/>
    <col min="16" max="26" width="9.140625" hidden="1" customWidth="1"/>
    <col min="27" max="27" width="6.85546875" customWidth="1"/>
    <col min="28" max="28" width="9.140625" hidden="1" customWidth="1"/>
    <col min="29" max="29" width="1.7109375" hidden="1" customWidth="1"/>
    <col min="30" max="31" width="9.140625" hidden="1" customWidth="1"/>
    <col min="33" max="33" width="5.140625" customWidth="1"/>
    <col min="34" max="41" width="9.140625" hidden="1" customWidth="1"/>
    <col min="43" max="43" width="3.5703125" customWidth="1"/>
    <col min="44" max="48" width="9.140625" hidden="1" customWidth="1"/>
    <col min="49" max="49" width="1.140625" customWidth="1"/>
    <col min="51" max="51" width="3.140625" customWidth="1"/>
    <col min="52" max="57" width="9.140625" hidden="1" customWidth="1"/>
    <col min="59" max="59" width="1.7109375" customWidth="1"/>
    <col min="60" max="65" width="9.140625" hidden="1" customWidth="1"/>
  </cols>
  <sheetData>
    <row r="3" spans="2:66" ht="18" x14ac:dyDescent="0.25">
      <c r="B3" s="41" t="s">
        <v>101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66" ht="18" x14ac:dyDescent="0.25">
      <c r="B4" s="41" t="s">
        <v>102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7" spans="2:66" ht="15.75" x14ac:dyDescent="0.2">
      <c r="B7" s="101" t="s">
        <v>43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</row>
    <row r="8" spans="2:66" ht="15.75" x14ac:dyDescent="0.2">
      <c r="B8" s="81" t="s">
        <v>28</v>
      </c>
      <c r="C8" s="81"/>
      <c r="D8" s="81"/>
      <c r="E8" s="81"/>
      <c r="F8" s="81"/>
      <c r="G8" s="81"/>
      <c r="H8" s="107" t="s">
        <v>44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  <c r="AA8" s="81" t="s">
        <v>2</v>
      </c>
      <c r="AB8" s="81"/>
      <c r="AC8" s="81"/>
      <c r="AD8" s="81"/>
      <c r="AE8" s="81"/>
      <c r="AF8" s="81" t="s">
        <v>1</v>
      </c>
      <c r="AG8" s="81"/>
      <c r="AH8" s="81"/>
      <c r="AI8" s="81"/>
      <c r="AJ8" s="81"/>
      <c r="AK8" s="81"/>
      <c r="AL8" s="81"/>
      <c r="AM8" s="81"/>
      <c r="AN8" s="81"/>
      <c r="AO8" s="81"/>
      <c r="AP8" s="107" t="s">
        <v>103</v>
      </c>
      <c r="AQ8" s="108"/>
      <c r="AR8" s="108"/>
      <c r="AS8" s="108"/>
      <c r="AT8" s="108"/>
      <c r="AU8" s="108"/>
      <c r="AV8" s="108"/>
      <c r="AW8" s="109"/>
      <c r="AX8" s="107" t="s">
        <v>104</v>
      </c>
      <c r="AY8" s="108"/>
      <c r="AZ8" s="108"/>
      <c r="BA8" s="108"/>
      <c r="BB8" s="108"/>
      <c r="BC8" s="108"/>
      <c r="BD8" s="108"/>
      <c r="BE8" s="109"/>
      <c r="BF8" s="107" t="s">
        <v>105</v>
      </c>
      <c r="BG8" s="108"/>
      <c r="BH8" s="108"/>
      <c r="BI8" s="108"/>
      <c r="BJ8" s="108"/>
      <c r="BK8" s="108"/>
      <c r="BL8" s="108"/>
      <c r="BM8" s="109"/>
      <c r="BN8" s="42"/>
    </row>
    <row r="9" spans="2:66" ht="15.75" x14ac:dyDescent="0.2">
      <c r="B9" s="81">
        <v>1</v>
      </c>
      <c r="C9" s="81"/>
      <c r="D9" s="81"/>
      <c r="E9" s="81"/>
      <c r="F9" s="81"/>
      <c r="G9" s="81"/>
      <c r="H9" s="107">
        <v>2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81">
        <v>3</v>
      </c>
      <c r="AB9" s="81"/>
      <c r="AC9" s="81"/>
      <c r="AD9" s="81"/>
      <c r="AE9" s="81"/>
      <c r="AF9" s="81">
        <v>4</v>
      </c>
      <c r="AG9" s="81"/>
      <c r="AH9" s="81"/>
      <c r="AI9" s="81"/>
      <c r="AJ9" s="81"/>
      <c r="AK9" s="81"/>
      <c r="AL9" s="81"/>
      <c r="AM9" s="81"/>
      <c r="AN9" s="81"/>
      <c r="AO9" s="81"/>
      <c r="AP9" s="81">
        <v>5</v>
      </c>
      <c r="AQ9" s="81"/>
      <c r="AR9" s="81"/>
      <c r="AS9" s="81"/>
      <c r="AT9" s="81"/>
      <c r="AU9" s="81"/>
      <c r="AV9" s="81"/>
      <c r="AW9" s="81"/>
      <c r="AX9" s="81">
        <v>6</v>
      </c>
      <c r="AY9" s="81"/>
      <c r="AZ9" s="81"/>
      <c r="BA9" s="81"/>
      <c r="BB9" s="81"/>
      <c r="BC9" s="81"/>
      <c r="BD9" s="81"/>
      <c r="BE9" s="81"/>
      <c r="BF9" s="81">
        <v>7</v>
      </c>
      <c r="BG9" s="81"/>
      <c r="BH9" s="81"/>
      <c r="BI9" s="81"/>
      <c r="BJ9" s="81"/>
      <c r="BK9" s="81"/>
      <c r="BL9" s="81"/>
      <c r="BM9" s="81"/>
      <c r="BN9" s="42"/>
    </row>
    <row r="10" spans="2:66" hidden="1" x14ac:dyDescent="0.2">
      <c r="B10" s="48"/>
      <c r="C10" s="48"/>
      <c r="D10" s="48"/>
      <c r="E10" s="48"/>
      <c r="F10" s="48"/>
      <c r="G10" s="48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/>
      <c r="AA10" s="48"/>
      <c r="AB10" s="48"/>
      <c r="AC10" s="48"/>
      <c r="AD10" s="48"/>
      <c r="AE10" s="48"/>
      <c r="AF10" s="144"/>
      <c r="AG10" s="144"/>
      <c r="AH10" s="144"/>
      <c r="AI10" s="144"/>
      <c r="AJ10" s="144"/>
      <c r="AK10" s="144"/>
      <c r="AL10" s="144"/>
      <c r="AM10" s="144"/>
      <c r="AN10" s="144"/>
      <c r="AO10" s="82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42"/>
    </row>
    <row r="11" spans="2:66" x14ac:dyDescent="0.2">
      <c r="B11" s="55">
        <v>1</v>
      </c>
      <c r="C11" s="55"/>
      <c r="D11" s="55"/>
      <c r="E11" s="55"/>
      <c r="F11" s="55"/>
      <c r="G11" s="55"/>
      <c r="H11" s="148" t="s">
        <v>68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50"/>
      <c r="AA11" s="55"/>
      <c r="AB11" s="55"/>
      <c r="AC11" s="55"/>
      <c r="AD11" s="55"/>
      <c r="AE11" s="55"/>
      <c r="AF11" s="151"/>
      <c r="AG11" s="151"/>
      <c r="AH11" s="151"/>
      <c r="AI11" s="151"/>
      <c r="AJ11" s="151"/>
      <c r="AK11" s="151"/>
      <c r="AL11" s="151"/>
      <c r="AM11" s="151"/>
      <c r="AN11" s="151"/>
      <c r="AO11" s="152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42"/>
    </row>
    <row r="12" spans="2:66" ht="43.5" customHeight="1" x14ac:dyDescent="0.2">
      <c r="B12" s="48"/>
      <c r="C12" s="48"/>
      <c r="D12" s="48"/>
      <c r="E12" s="48"/>
      <c r="F12" s="48"/>
      <c r="G12" s="48"/>
      <c r="H12" s="49" t="s">
        <v>69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48" t="s">
        <v>70</v>
      </c>
      <c r="AB12" s="48"/>
      <c r="AC12" s="48"/>
      <c r="AD12" s="48"/>
      <c r="AE12" s="48"/>
      <c r="AF12" s="144" t="s">
        <v>106</v>
      </c>
      <c r="AG12" s="144"/>
      <c r="AH12" s="144"/>
      <c r="AI12" s="144"/>
      <c r="AJ12" s="144"/>
      <c r="AK12" s="144"/>
      <c r="AL12" s="144"/>
      <c r="AM12" s="144"/>
      <c r="AN12" s="144"/>
      <c r="AO12" s="82"/>
      <c r="AP12" s="47">
        <v>438240</v>
      </c>
      <c r="AQ12" s="47"/>
      <c r="AR12" s="47"/>
      <c r="AS12" s="47"/>
      <c r="AT12" s="47"/>
      <c r="AU12" s="47"/>
      <c r="AV12" s="47"/>
      <c r="AW12" s="47"/>
      <c r="AX12" s="47">
        <v>-250000</v>
      </c>
      <c r="AY12" s="47"/>
      <c r="AZ12" s="47"/>
      <c r="BA12" s="47"/>
      <c r="BB12" s="47"/>
      <c r="BC12" s="47"/>
      <c r="BD12" s="47"/>
      <c r="BE12" s="47"/>
      <c r="BF12" s="47">
        <f>AP12+AX12</f>
        <v>188240</v>
      </c>
      <c r="BG12" s="47"/>
      <c r="BH12" s="47"/>
      <c r="BI12" s="47"/>
      <c r="BJ12" s="47"/>
      <c r="BK12" s="47"/>
      <c r="BL12" s="47"/>
      <c r="BM12" s="47"/>
      <c r="BN12" s="42"/>
    </row>
    <row r="13" spans="2:66" ht="30.75" customHeight="1" x14ac:dyDescent="0.2">
      <c r="B13" s="69"/>
      <c r="C13" s="70"/>
      <c r="D13" s="70"/>
      <c r="E13" s="70"/>
      <c r="F13" s="70"/>
      <c r="G13" s="71"/>
      <c r="H13" s="154" t="s">
        <v>107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  <c r="AA13" s="48" t="s">
        <v>70</v>
      </c>
      <c r="AB13" s="48"/>
      <c r="AC13" s="48"/>
      <c r="AD13" s="48"/>
      <c r="AE13" s="48"/>
      <c r="AF13" s="144" t="s">
        <v>106</v>
      </c>
      <c r="AG13" s="144"/>
      <c r="AH13" s="144"/>
      <c r="AI13" s="144"/>
      <c r="AJ13" s="144"/>
      <c r="AK13" s="144"/>
      <c r="AL13" s="144"/>
      <c r="AM13" s="144"/>
      <c r="AN13" s="144"/>
      <c r="AO13" s="82"/>
      <c r="AP13" s="137">
        <v>1035930</v>
      </c>
      <c r="AQ13" s="138"/>
      <c r="AR13" s="138"/>
      <c r="AS13" s="138"/>
      <c r="AT13" s="138"/>
      <c r="AU13" s="138"/>
      <c r="AV13" s="138"/>
      <c r="AW13" s="139"/>
      <c r="AX13" s="137">
        <v>0</v>
      </c>
      <c r="AY13" s="138"/>
      <c r="AZ13" s="138"/>
      <c r="BA13" s="138"/>
      <c r="BB13" s="138"/>
      <c r="BC13" s="138"/>
      <c r="BD13" s="138"/>
      <c r="BE13" s="139"/>
      <c r="BF13" s="47">
        <f>AP13+AX13</f>
        <v>1035930</v>
      </c>
      <c r="BG13" s="47"/>
      <c r="BH13" s="47"/>
      <c r="BI13" s="47"/>
      <c r="BJ13" s="47"/>
      <c r="BK13" s="47"/>
      <c r="BL13" s="47"/>
      <c r="BM13" s="47"/>
      <c r="BN13" s="42"/>
    </row>
    <row r="14" spans="2:66" ht="12.75" customHeight="1" x14ac:dyDescent="0.2">
      <c r="B14" s="55">
        <v>2</v>
      </c>
      <c r="C14" s="55"/>
      <c r="D14" s="55"/>
      <c r="E14" s="55"/>
      <c r="F14" s="55"/>
      <c r="G14" s="55"/>
      <c r="H14" s="153" t="s">
        <v>71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3"/>
      <c r="AA14" s="55"/>
      <c r="AB14" s="55"/>
      <c r="AC14" s="55"/>
      <c r="AD14" s="55"/>
      <c r="AE14" s="55"/>
      <c r="AF14" s="151"/>
      <c r="AG14" s="151"/>
      <c r="AH14" s="151"/>
      <c r="AI14" s="151"/>
      <c r="AJ14" s="151"/>
      <c r="AK14" s="151"/>
      <c r="AL14" s="151"/>
      <c r="AM14" s="151"/>
      <c r="AN14" s="151"/>
      <c r="AO14" s="15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42"/>
    </row>
    <row r="15" spans="2:66" ht="35.25" customHeight="1" x14ac:dyDescent="0.2">
      <c r="B15" s="69"/>
      <c r="C15" s="70"/>
      <c r="D15" s="70"/>
      <c r="E15" s="70"/>
      <c r="F15" s="70"/>
      <c r="G15" s="71"/>
      <c r="H15" s="154" t="s">
        <v>108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69" t="s">
        <v>73</v>
      </c>
      <c r="AB15" s="70"/>
      <c r="AC15" s="70"/>
      <c r="AD15" s="70"/>
      <c r="AE15" s="71"/>
      <c r="AF15" s="144" t="s">
        <v>74</v>
      </c>
      <c r="AG15" s="144"/>
      <c r="AH15" s="144"/>
      <c r="AI15" s="144"/>
      <c r="AJ15" s="144"/>
      <c r="AK15" s="144"/>
      <c r="AL15" s="144"/>
      <c r="AM15" s="144"/>
      <c r="AN15" s="144"/>
      <c r="AO15" s="82"/>
      <c r="AP15" s="137">
        <v>10</v>
      </c>
      <c r="AQ15" s="138"/>
      <c r="AR15" s="138"/>
      <c r="AS15" s="138"/>
      <c r="AT15" s="138"/>
      <c r="AU15" s="138"/>
      <c r="AV15" s="138"/>
      <c r="AW15" s="139"/>
      <c r="AX15" s="137">
        <v>0</v>
      </c>
      <c r="AY15" s="138"/>
      <c r="AZ15" s="138"/>
      <c r="BA15" s="138"/>
      <c r="BB15" s="138"/>
      <c r="BC15" s="138"/>
      <c r="BD15" s="138"/>
      <c r="BE15" s="139"/>
      <c r="BF15" s="137">
        <v>10</v>
      </c>
      <c r="BG15" s="138"/>
      <c r="BH15" s="138"/>
      <c r="BI15" s="138"/>
      <c r="BJ15" s="138"/>
      <c r="BK15" s="138"/>
      <c r="BL15" s="138"/>
      <c r="BM15" s="139"/>
      <c r="BN15" s="42"/>
    </row>
    <row r="16" spans="2:66" ht="27" customHeight="1" x14ac:dyDescent="0.2">
      <c r="B16" s="48"/>
      <c r="C16" s="48"/>
      <c r="D16" s="48"/>
      <c r="E16" s="48"/>
      <c r="F16" s="48"/>
      <c r="G16" s="48"/>
      <c r="H16" s="154" t="s">
        <v>109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  <c r="AA16" s="48" t="s">
        <v>73</v>
      </c>
      <c r="AB16" s="48"/>
      <c r="AC16" s="48"/>
      <c r="AD16" s="48"/>
      <c r="AE16" s="48"/>
      <c r="AF16" s="144" t="s">
        <v>74</v>
      </c>
      <c r="AG16" s="144"/>
      <c r="AH16" s="144"/>
      <c r="AI16" s="144"/>
      <c r="AJ16" s="144"/>
      <c r="AK16" s="144"/>
      <c r="AL16" s="144"/>
      <c r="AM16" s="144"/>
      <c r="AN16" s="144"/>
      <c r="AO16" s="82"/>
      <c r="AP16" s="47">
        <v>3</v>
      </c>
      <c r="AQ16" s="47"/>
      <c r="AR16" s="47"/>
      <c r="AS16" s="47"/>
      <c r="AT16" s="47"/>
      <c r="AU16" s="47"/>
      <c r="AV16" s="47"/>
      <c r="AW16" s="47"/>
      <c r="AX16" s="47">
        <v>0</v>
      </c>
      <c r="AY16" s="47"/>
      <c r="AZ16" s="47"/>
      <c r="BA16" s="47"/>
      <c r="BB16" s="47"/>
      <c r="BC16" s="47"/>
      <c r="BD16" s="47"/>
      <c r="BE16" s="47"/>
      <c r="BF16" s="47">
        <v>3</v>
      </c>
      <c r="BG16" s="47"/>
      <c r="BH16" s="47"/>
      <c r="BI16" s="47"/>
      <c r="BJ16" s="47"/>
      <c r="BK16" s="47"/>
      <c r="BL16" s="47"/>
      <c r="BM16" s="47"/>
      <c r="BN16" s="42"/>
    </row>
    <row r="17" spans="2:66" x14ac:dyDescent="0.2">
      <c r="B17" s="55">
        <v>3</v>
      </c>
      <c r="C17" s="55"/>
      <c r="D17" s="55"/>
      <c r="E17" s="55"/>
      <c r="F17" s="55"/>
      <c r="G17" s="55"/>
      <c r="H17" s="153" t="s">
        <v>75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55"/>
      <c r="AB17" s="55"/>
      <c r="AC17" s="55"/>
      <c r="AD17" s="55"/>
      <c r="AE17" s="55"/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42"/>
    </row>
    <row r="18" spans="2:66" ht="36.75" customHeight="1" x14ac:dyDescent="0.2">
      <c r="B18" s="69"/>
      <c r="C18" s="70"/>
      <c r="D18" s="70"/>
      <c r="E18" s="70"/>
      <c r="F18" s="70"/>
      <c r="G18" s="71"/>
      <c r="H18" s="154" t="s">
        <v>110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/>
      <c r="AA18" s="69" t="s">
        <v>70</v>
      </c>
      <c r="AB18" s="70"/>
      <c r="AC18" s="70"/>
      <c r="AD18" s="70"/>
      <c r="AE18" s="71"/>
      <c r="AF18" s="144" t="s">
        <v>76</v>
      </c>
      <c r="AG18" s="144"/>
      <c r="AH18" s="144"/>
      <c r="AI18" s="144"/>
      <c r="AJ18" s="144"/>
      <c r="AK18" s="144"/>
      <c r="AL18" s="144"/>
      <c r="AM18" s="144"/>
      <c r="AN18" s="144"/>
      <c r="AO18" s="82"/>
      <c r="AP18" s="137">
        <v>146080</v>
      </c>
      <c r="AQ18" s="138"/>
      <c r="AR18" s="138"/>
      <c r="AS18" s="138"/>
      <c r="AT18" s="138"/>
      <c r="AU18" s="138"/>
      <c r="AV18" s="138"/>
      <c r="AW18" s="139"/>
      <c r="AX18" s="137">
        <v>-127256</v>
      </c>
      <c r="AY18" s="138"/>
      <c r="AZ18" s="138"/>
      <c r="BA18" s="138"/>
      <c r="BB18" s="138"/>
      <c r="BC18" s="138"/>
      <c r="BD18" s="138"/>
      <c r="BE18" s="139"/>
      <c r="BF18" s="47">
        <v>18824</v>
      </c>
      <c r="BG18" s="47"/>
      <c r="BH18" s="47"/>
      <c r="BI18" s="47"/>
      <c r="BJ18" s="47"/>
      <c r="BK18" s="47"/>
      <c r="BL18" s="47"/>
      <c r="BM18" s="47"/>
      <c r="BN18" s="42"/>
    </row>
    <row r="19" spans="2:66" ht="30.75" customHeight="1" x14ac:dyDescent="0.2">
      <c r="B19" s="48">
        <v>0</v>
      </c>
      <c r="C19" s="48"/>
      <c r="D19" s="48"/>
      <c r="E19" s="48"/>
      <c r="F19" s="48"/>
      <c r="G19" s="48"/>
      <c r="H19" s="154" t="s">
        <v>111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A19" s="69" t="s">
        <v>70</v>
      </c>
      <c r="AB19" s="70"/>
      <c r="AC19" s="70"/>
      <c r="AD19" s="70"/>
      <c r="AE19" s="71"/>
      <c r="AF19" s="144" t="s">
        <v>76</v>
      </c>
      <c r="AG19" s="144"/>
      <c r="AH19" s="144"/>
      <c r="AI19" s="144"/>
      <c r="AJ19" s="144"/>
      <c r="AK19" s="144"/>
      <c r="AL19" s="144"/>
      <c r="AM19" s="144"/>
      <c r="AN19" s="144"/>
      <c r="AO19" s="82"/>
      <c r="AP19" s="47">
        <v>345310</v>
      </c>
      <c r="AQ19" s="47"/>
      <c r="AR19" s="47"/>
      <c r="AS19" s="47"/>
      <c r="AT19" s="47"/>
      <c r="AU19" s="47"/>
      <c r="AV19" s="47"/>
      <c r="AW19" s="47"/>
      <c r="AX19" s="47">
        <v>0</v>
      </c>
      <c r="AY19" s="47"/>
      <c r="AZ19" s="47"/>
      <c r="BA19" s="47"/>
      <c r="BB19" s="47"/>
      <c r="BC19" s="47"/>
      <c r="BD19" s="47"/>
      <c r="BE19" s="47"/>
      <c r="BF19" s="47">
        <f>AP19</f>
        <v>345310</v>
      </c>
      <c r="BG19" s="47"/>
      <c r="BH19" s="47"/>
      <c r="BI19" s="47"/>
      <c r="BJ19" s="47"/>
      <c r="BK19" s="47"/>
      <c r="BL19" s="47"/>
      <c r="BM19" s="47"/>
      <c r="BN19" s="42"/>
    </row>
    <row r="20" spans="2:66" x14ac:dyDescent="0.2">
      <c r="B20" s="55">
        <v>4</v>
      </c>
      <c r="C20" s="55"/>
      <c r="D20" s="55"/>
      <c r="E20" s="55"/>
      <c r="F20" s="55"/>
      <c r="G20" s="55"/>
      <c r="H20" s="153" t="s">
        <v>77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55"/>
      <c r="AB20" s="55"/>
      <c r="AC20" s="55"/>
      <c r="AD20" s="55"/>
      <c r="AE20" s="55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42"/>
    </row>
    <row r="21" spans="2:66" ht="45" customHeight="1" x14ac:dyDescent="0.2">
      <c r="B21" s="48">
        <v>0</v>
      </c>
      <c r="C21" s="48"/>
      <c r="D21" s="48"/>
      <c r="E21" s="48"/>
      <c r="F21" s="48"/>
      <c r="G21" s="48"/>
      <c r="H21" s="154" t="s">
        <v>112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8"/>
      <c r="AA21" s="48" t="s">
        <v>79</v>
      </c>
      <c r="AB21" s="48"/>
      <c r="AC21" s="48"/>
      <c r="AD21" s="48"/>
      <c r="AE21" s="48"/>
      <c r="AF21" s="144" t="s">
        <v>80</v>
      </c>
      <c r="AG21" s="144"/>
      <c r="AH21" s="144"/>
      <c r="AI21" s="144"/>
      <c r="AJ21" s="144"/>
      <c r="AK21" s="144"/>
      <c r="AL21" s="144"/>
      <c r="AM21" s="144"/>
      <c r="AN21" s="144"/>
      <c r="AO21" s="82"/>
      <c r="AP21" s="47">
        <v>100</v>
      </c>
      <c r="AQ21" s="47"/>
      <c r="AR21" s="47"/>
      <c r="AS21" s="47"/>
      <c r="AT21" s="47"/>
      <c r="AU21" s="47"/>
      <c r="AV21" s="47"/>
      <c r="AW21" s="47"/>
      <c r="AX21" s="47">
        <v>100</v>
      </c>
      <c r="AY21" s="47"/>
      <c r="AZ21" s="47"/>
      <c r="BA21" s="47"/>
      <c r="BB21" s="47"/>
      <c r="BC21" s="47"/>
      <c r="BD21" s="47"/>
      <c r="BE21" s="47"/>
      <c r="BF21" s="47">
        <v>100</v>
      </c>
      <c r="BG21" s="47"/>
      <c r="BH21" s="47"/>
      <c r="BI21" s="47"/>
      <c r="BJ21" s="47"/>
      <c r="BK21" s="47"/>
      <c r="BL21" s="47"/>
      <c r="BM21" s="47"/>
      <c r="BN21" s="42"/>
    </row>
    <row r="22" spans="2:66" ht="51" customHeight="1" x14ac:dyDescent="0.2">
      <c r="H22" t="s">
        <v>113</v>
      </c>
      <c r="AF22" t="s">
        <v>114</v>
      </c>
    </row>
    <row r="23" spans="2:66" ht="42" customHeight="1" x14ac:dyDescent="0.2"/>
    <row r="25" spans="2:66" ht="40.5" customHeight="1" x14ac:dyDescent="0.2"/>
    <row r="26" spans="2:66" ht="45" customHeight="1" x14ac:dyDescent="0.2"/>
    <row r="27" spans="2:66" ht="44.25" customHeight="1" x14ac:dyDescent="0.2"/>
    <row r="28" spans="2:66" ht="33" customHeight="1" x14ac:dyDescent="0.2"/>
  </sheetData>
  <mergeCells count="99">
    <mergeCell ref="BF21:BM21"/>
    <mergeCell ref="B21:G21"/>
    <mergeCell ref="H21:Z21"/>
    <mergeCell ref="AA21:AE21"/>
    <mergeCell ref="AF21:AO21"/>
    <mergeCell ref="AP21:AW21"/>
    <mergeCell ref="AX21:BE21"/>
    <mergeCell ref="BF19:BM19"/>
    <mergeCell ref="B20:G20"/>
    <mergeCell ref="H20:Z20"/>
    <mergeCell ref="AA20:AE20"/>
    <mergeCell ref="AF20:AO20"/>
    <mergeCell ref="AP20:AW20"/>
    <mergeCell ref="AX20:BE20"/>
    <mergeCell ref="BF20:BM20"/>
    <mergeCell ref="B19:G19"/>
    <mergeCell ref="H19:Z19"/>
    <mergeCell ref="AA19:AE19"/>
    <mergeCell ref="AF19:AO19"/>
    <mergeCell ref="AP19:AW19"/>
    <mergeCell ref="AX19:BE19"/>
    <mergeCell ref="BF17:BM17"/>
    <mergeCell ref="B18:G18"/>
    <mergeCell ref="H18:Z18"/>
    <mergeCell ref="AA18:AE18"/>
    <mergeCell ref="AF18:AO18"/>
    <mergeCell ref="AP18:AW18"/>
    <mergeCell ref="AX18:BE18"/>
    <mergeCell ref="BF18:BM18"/>
    <mergeCell ref="B17:G17"/>
    <mergeCell ref="H17:Z17"/>
    <mergeCell ref="AA17:AE17"/>
    <mergeCell ref="AF17:AO17"/>
    <mergeCell ref="AP17:AW17"/>
    <mergeCell ref="AX17:BE17"/>
    <mergeCell ref="BF15:BM15"/>
    <mergeCell ref="B16:G16"/>
    <mergeCell ref="H16:Z16"/>
    <mergeCell ref="AA16:AE16"/>
    <mergeCell ref="AF16:AO16"/>
    <mergeCell ref="AP16:AW16"/>
    <mergeCell ref="AX16:BE16"/>
    <mergeCell ref="BF16:BM16"/>
    <mergeCell ref="B15:G15"/>
    <mergeCell ref="H15:Z15"/>
    <mergeCell ref="AA15:AE15"/>
    <mergeCell ref="AF15:AO15"/>
    <mergeCell ref="AP15:AW15"/>
    <mergeCell ref="AX15:BE15"/>
    <mergeCell ref="BF13:BM13"/>
    <mergeCell ref="B14:G14"/>
    <mergeCell ref="H14:Z14"/>
    <mergeCell ref="AA14:AE14"/>
    <mergeCell ref="AF14:AO14"/>
    <mergeCell ref="AP14:AW14"/>
    <mergeCell ref="AX14:BE14"/>
    <mergeCell ref="BF14:BM14"/>
    <mergeCell ref="B13:G13"/>
    <mergeCell ref="H13:Z13"/>
    <mergeCell ref="AA13:AE13"/>
    <mergeCell ref="AF13:AO13"/>
    <mergeCell ref="AP13:AW13"/>
    <mergeCell ref="AX13:BE13"/>
    <mergeCell ref="BF11:BM11"/>
    <mergeCell ref="B12:G12"/>
    <mergeCell ref="H12:Z12"/>
    <mergeCell ref="AA12:AE12"/>
    <mergeCell ref="AF12:AO12"/>
    <mergeCell ref="AP12:AW12"/>
    <mergeCell ref="AX12:BE12"/>
    <mergeCell ref="BF12:BM12"/>
    <mergeCell ref="B11:G11"/>
    <mergeCell ref="H11:Z11"/>
    <mergeCell ref="AA11:AE11"/>
    <mergeCell ref="AF11:AO11"/>
    <mergeCell ref="AP11:AW11"/>
    <mergeCell ref="AX11:BE11"/>
    <mergeCell ref="BF9:BM9"/>
    <mergeCell ref="B10:G10"/>
    <mergeCell ref="H10:Z10"/>
    <mergeCell ref="AA10:AE10"/>
    <mergeCell ref="AF10:AO10"/>
    <mergeCell ref="AP10:AW10"/>
    <mergeCell ref="AX10:BE10"/>
    <mergeCell ref="BF10:BM10"/>
    <mergeCell ref="B9:G9"/>
    <mergeCell ref="H9:Z9"/>
    <mergeCell ref="AA9:AE9"/>
    <mergeCell ref="AF9:AO9"/>
    <mergeCell ref="AP9:AW9"/>
    <mergeCell ref="AX9:BE9"/>
    <mergeCell ref="B7:BM7"/>
    <mergeCell ref="B8:G8"/>
    <mergeCell ref="H8:Z8"/>
    <mergeCell ref="AA8:AE8"/>
    <mergeCell ref="AF8:AO8"/>
    <mergeCell ref="AP8:AW8"/>
    <mergeCell ref="AX8:BE8"/>
    <mergeCell ref="BF8:BM8"/>
  </mergeCells>
  <conditionalFormatting sqref="H11:M11 H13 H15 H17:H18 H20:H21">
    <cfRule type="cellIs" dxfId="3" priority="3" stopIfTrue="1" operator="equal">
      <formula>$G10</formula>
    </cfRule>
  </conditionalFormatting>
  <conditionalFormatting sqref="H14 H16 H19">
    <cfRule type="cellIs" dxfId="2" priority="2" stopIfTrue="1" operator="equal">
      <formula>$G12</formula>
    </cfRule>
  </conditionalFormatting>
  <conditionalFormatting sqref="B11:G21">
    <cfRule type="cellIs" dxfId="1" priority="4" stopIfTrue="1" operator="equal">
      <formula>0</formula>
    </cfRule>
  </conditionalFormatting>
  <conditionalFormatting sqref="H12">
    <cfRule type="cellIs" dxfId="0" priority="1" stopIfTrue="1" operator="equal">
      <formula>$G11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КПК0218220</vt:lpstr>
      <vt:lpstr>Лист1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2020-05-13T16:25:35Z</cp:lastPrinted>
  <dcterms:created xsi:type="dcterms:W3CDTF">2016-08-15T09:54:21Z</dcterms:created>
  <dcterms:modified xsi:type="dcterms:W3CDTF">2020-05-20T06:17:35Z</dcterms:modified>
</cp:coreProperties>
</file>