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255" windowWidth="20610" windowHeight="9660" tabRatio="887" activeTab="4"/>
  </bookViews>
  <sheets>
    <sheet name="січень - червень 2020" sheetId="5" r:id="rId1"/>
    <sheet name="резерв отпусков" sheetId="6" r:id="rId2"/>
    <sheet name="січень - вересень" sheetId="7" r:id="rId3"/>
    <sheet name="січень-грудень" sheetId="8" r:id="rId4"/>
    <sheet name="2020 рік з 05.01.21" sheetId="9" r:id="rId5"/>
  </sheets>
  <definedNames>
    <definedName name="_xlnm.Print_Area" localSheetId="0">'січень - червень 2020'!$A$1:$E$73</definedName>
  </definedNames>
  <calcPr calcId="124519"/>
</workbook>
</file>

<file path=xl/calcChain.xml><?xml version="1.0" encoding="utf-8"?>
<calcChain xmlns="http://schemas.openxmlformats.org/spreadsheetml/2006/main">
  <c r="C45" i="6"/>
  <c r="B45"/>
  <c r="D34"/>
  <c r="D35"/>
  <c r="D36"/>
  <c r="D37"/>
  <c r="D38"/>
  <c r="D39"/>
  <c r="D40"/>
  <c r="D41"/>
  <c r="D42"/>
  <c r="D43"/>
  <c r="D44"/>
  <c r="D33"/>
  <c r="D20"/>
  <c r="D21"/>
  <c r="D22"/>
  <c r="D23"/>
  <c r="D24"/>
  <c r="D25"/>
  <c r="D26"/>
  <c r="D27"/>
  <c r="D28"/>
  <c r="D29"/>
  <c r="D30"/>
  <c r="D31"/>
  <c r="D19"/>
  <c r="C31"/>
  <c r="B31"/>
  <c r="D5"/>
  <c r="D6"/>
  <c r="D7"/>
  <c r="D8"/>
  <c r="D9"/>
  <c r="D10"/>
  <c r="D11"/>
  <c r="D12"/>
  <c r="D13"/>
  <c r="D14"/>
  <c r="D15"/>
  <c r="D16"/>
  <c r="D17"/>
  <c r="D4"/>
  <c r="C17"/>
  <c r="B17"/>
  <c r="D45" l="1"/>
</calcChain>
</file>

<file path=xl/sharedStrings.xml><?xml version="1.0" encoding="utf-8"?>
<sst xmlns="http://schemas.openxmlformats.org/spreadsheetml/2006/main" count="538" uniqueCount="111">
  <si>
    <t xml:space="preserve"> </t>
  </si>
  <si>
    <t>Найменування показників</t>
  </si>
  <si>
    <t>код рядка</t>
  </si>
  <si>
    <t>одиниця виміру</t>
  </si>
  <si>
    <t>4</t>
  </si>
  <si>
    <t xml:space="preserve">Розділ І. Надання послуг </t>
  </si>
  <si>
    <t>" – "</t>
  </si>
  <si>
    <t xml:space="preserve">                   Розділ ІІ. Витрати на надання послуг </t>
  </si>
  <si>
    <t xml:space="preserve">        Відрахування на соціальні заходи</t>
  </si>
  <si>
    <t xml:space="preserve">        Амортизація</t>
  </si>
  <si>
    <t>Фінансові та інші витрати звичайної діяльності</t>
  </si>
  <si>
    <t>Розділ ІII. Результати діяльності</t>
  </si>
  <si>
    <t>збиток   (-)</t>
  </si>
  <si>
    <t>Короткострокові кредити банків (залишок на кінець періоду)</t>
  </si>
  <si>
    <t>Довідково:</t>
  </si>
  <si>
    <t>осіб</t>
  </si>
  <si>
    <t>робітники, обслуговуючий персонал</t>
  </si>
  <si>
    <t xml:space="preserve">  </t>
  </si>
  <si>
    <t xml:space="preserve">про  витрати виробництва та  фінансові показники діяльності </t>
  </si>
  <si>
    <t>Кількість багатоквартирних будинків, утримання яких забезпечується управителем</t>
  </si>
  <si>
    <t>тис. буд.</t>
  </si>
  <si>
    <t>Загальна площа приміщень (житлових та нежитлових), утримання яких забезпечується управителем</t>
  </si>
  <si>
    <t>Загальна площа прибудинкової території, утримання якої забезпечується управителем</t>
  </si>
  <si>
    <t xml:space="preserve">                                винагорода управителю </t>
  </si>
  <si>
    <t xml:space="preserve">                                кошти, що надходять від використання спільного майна багатоквартирного будинку та встановлення сервітутів (орендна плата, плата за сервітут), спрямовуються на капітальний ремонт (заміну) спільного майна багатоквартирного будинку</t>
  </si>
  <si>
    <t xml:space="preserve">                                інші доходи</t>
  </si>
  <si>
    <t>Інші операційні доходи</t>
  </si>
  <si>
    <t>Фінансові та інші доходи звичайної діяльності</t>
  </si>
  <si>
    <t>Інша</t>
  </si>
  <si>
    <t>у тому числі:  за енергоносії</t>
  </si>
  <si>
    <t>Розділ ІV.  Капітальний ремонт житлового фонду</t>
  </si>
  <si>
    <t xml:space="preserve">Обсяг робіт з капітального ремонту, запланованих на рік </t>
  </si>
  <si>
    <t>Обсяг фактично виконаних робіт з капітального ремонту</t>
  </si>
  <si>
    <t>Обсяг оплачених робіт з капітального ремонту</t>
  </si>
  <si>
    <t>Заборгованість з фінансування капітального ремонту</t>
  </si>
  <si>
    <t xml:space="preserve">                                 винагорода управителю </t>
  </si>
  <si>
    <t xml:space="preserve">                                 кошти, що надходять від використання спільного майна багатоквартирного будинку та встановлення сервітутів (орендна плата, плата за сервітут), спрямовуються на капітальний ремонт (заміну) спільного майна багатоквартирного будинку</t>
  </si>
  <si>
    <r>
      <t xml:space="preserve">Чистий дохід від реалізації  послуг, всього: </t>
    </r>
    <r>
      <rPr>
        <sz val="12"/>
        <rFont val="Times New Roman"/>
        <family val="1"/>
        <charset val="204"/>
      </rPr>
      <t>(5+6+7+8)</t>
    </r>
  </si>
  <si>
    <r>
      <t xml:space="preserve">Витрати звичайної діяльності  </t>
    </r>
    <r>
      <rPr>
        <sz val="12"/>
        <rFont val="Times New Roman"/>
        <family val="1"/>
        <charset val="204"/>
      </rPr>
      <t>(12+30)</t>
    </r>
  </si>
  <si>
    <r>
      <t xml:space="preserve">у тому числі: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 xml:space="preserve">Витрати операційної діяльності </t>
    </r>
    <r>
      <rPr>
        <sz val="12"/>
        <rFont val="Times New Roman"/>
        <family val="1"/>
        <charset val="204"/>
      </rPr>
      <t xml:space="preserve">(13+21+24+25+26) </t>
    </r>
  </si>
  <si>
    <r>
      <t xml:space="preserve">       Витрати на оплату праці </t>
    </r>
    <r>
      <rPr>
        <sz val="12"/>
        <rFont val="Times New Roman"/>
        <family val="1"/>
        <charset val="204"/>
      </rPr>
      <t>(22+23)</t>
    </r>
  </si>
  <si>
    <r>
      <t xml:space="preserve">Фінансові результати від звичайної діяльності: </t>
    </r>
    <r>
      <rPr>
        <sz val="12"/>
        <rFont val="Times New Roman"/>
        <family val="1"/>
        <charset val="204"/>
      </rPr>
      <t xml:space="preserve">(4+9+10-11)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>прибуток   (+)</t>
    </r>
  </si>
  <si>
    <r>
      <t xml:space="preserve">Середньооблікова чисельність в еквіваленті повної зайнятості :                                                                </t>
    </r>
    <r>
      <rPr>
        <sz val="12"/>
        <rFont val="Times New Roman"/>
        <family val="1"/>
        <charset val="204"/>
      </rPr>
      <t xml:space="preserve">керівники, професіонали, фахівці, технічні службовці                                               </t>
    </r>
  </si>
  <si>
    <r>
      <t>Обсяг оплачених послуг та інших отриманих коштів (без ПДВ), всього</t>
    </r>
    <r>
      <rPr>
        <sz val="12"/>
        <rFont val="Times New Roman"/>
        <family val="1"/>
        <charset val="204"/>
      </rPr>
      <t>:    (47+48+49+50)</t>
    </r>
  </si>
  <si>
    <t>тис. грн</t>
  </si>
  <si>
    <r>
      <t xml:space="preserve">з них: </t>
    </r>
    <r>
      <rPr>
        <b/>
        <sz val="12"/>
        <rFont val="Times New Roman"/>
        <family val="1"/>
        <charset val="204"/>
      </rPr>
      <t>Матеріальні витрати</t>
    </r>
    <r>
      <rPr>
        <sz val="12"/>
        <rFont val="Times New Roman"/>
        <family val="1"/>
        <charset val="204"/>
      </rPr>
      <t xml:space="preserve"> (14+20)</t>
    </r>
  </si>
  <si>
    <t>Кредиторська заборгованість за товари, роботи, послуги на кінець звітного періоду</t>
  </si>
  <si>
    <t>у тому числі: населення безпосередньо</t>
  </si>
  <si>
    <t xml:space="preserve">                                 інші </t>
  </si>
  <si>
    <t xml:space="preserve">                        інші споживачі</t>
  </si>
  <si>
    <t xml:space="preserve">       з них:  керівники, професіонали, фахівці, технічні службовці</t>
  </si>
  <si>
    <t xml:space="preserve">        Інші  операційні витрати</t>
  </si>
  <si>
    <t xml:space="preserve">         з них: витрати на утримання багатоквартирного будинку та прибудинкової території та поточний ремонт спільного майна багатоквартирного будинку (15+19)</t>
  </si>
  <si>
    <t xml:space="preserve">                             на виконання інших робіт (послуг), понад обов’язковий перелік</t>
  </si>
  <si>
    <t xml:space="preserve">                   з них: на виконання обов’язкового переліку робіт (послуг)</t>
  </si>
  <si>
    <t xml:space="preserve">                                       поточний ремонт спільного майна багатоквартирного           будинку  (матеріали та роботи, виконані підрядним  способом)      </t>
  </si>
  <si>
    <t xml:space="preserve">                              у т.ч.: технічне обслуговування ліфтів</t>
  </si>
  <si>
    <t xml:space="preserve">                                          придбання електричної енергії</t>
  </si>
  <si>
    <t xml:space="preserve">                     інші матеріальні витрати</t>
  </si>
  <si>
    <t xml:space="preserve">                   робітники</t>
  </si>
  <si>
    <t xml:space="preserve">        з них зокрема: податки</t>
  </si>
  <si>
    <t xml:space="preserve">                                 визнані штрафи, пені, неустойки</t>
  </si>
  <si>
    <t xml:space="preserve">                                 списана безнадійна заборгованість</t>
  </si>
  <si>
    <r>
      <t xml:space="preserve">Дебіторська заборгованість за послуги на кінець звітного періоду за чистою реалізаційною вартістю </t>
    </r>
    <r>
      <rPr>
        <sz val="12"/>
        <rFont val="Times New Roman"/>
        <family val="1"/>
        <charset val="204"/>
      </rPr>
      <t>(34+35+36)</t>
    </r>
  </si>
  <si>
    <t>тис. м кв.</t>
  </si>
  <si>
    <t xml:space="preserve">          у тому числі:  витрати на утримання багатоквартирного будинку та прибудинкової території і поточний ремонт спільного майна багатоквартирного будинку</t>
  </si>
  <si>
    <t xml:space="preserve">         у тому числі: відшкодування власниками житлових  та нежитлових приміщень витрат на утримання багатоквартирного будинку та прибудинкової території і поточний ремонт спільного майна багатоквартирного будинку</t>
  </si>
  <si>
    <t xml:space="preserve">суб'єктів господарювання від надання послуги з управління багатоквартирним будинком </t>
  </si>
  <si>
    <t>ЗВІТ</t>
  </si>
  <si>
    <t xml:space="preserve">ЗАТВЕРДЖЕНО 
Наказ Міністерства розвитку громад та територій України
16 грудня 2019 року № 312
</t>
  </si>
  <si>
    <r>
      <t xml:space="preserve">за підсумками </t>
    </r>
    <r>
      <rPr>
        <i/>
        <sz val="12"/>
        <rFont val="Times New Roman"/>
        <family val="1"/>
        <charset val="204"/>
      </rPr>
      <t>січень- червень</t>
    </r>
    <r>
      <rPr>
        <b/>
        <sz val="12"/>
        <rFont val="Times New Roman"/>
        <family val="1"/>
        <charset val="204"/>
      </rPr>
      <t xml:space="preserve"> 2020року</t>
    </r>
  </si>
  <si>
    <t xml:space="preserve"> по КП "ЖЕО №4"</t>
  </si>
  <si>
    <t>Запорожець Л.М.</t>
  </si>
  <si>
    <t>Всього з початку року</t>
  </si>
  <si>
    <t xml:space="preserve"> ---</t>
  </si>
  <si>
    <t>Начальник КП "ЖЕО №4"</t>
  </si>
  <si>
    <t xml:space="preserve">Головний бухгалтер </t>
  </si>
  <si>
    <t>Стріленко В.П</t>
  </si>
  <si>
    <t>Головний економіст</t>
  </si>
  <si>
    <t>Резнік Л.В.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</si>
  <si>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</si>
  <si>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</si>
  <si>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</si>
  <si>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</si>
  <si>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</si>
  <si>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</si>
  <si>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</si>
  <si>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</si>
  <si>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</si>
  <si>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</si>
  <si>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</si>
  <si>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</si>
  <si>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 xml:space="preserve"> всього</t>
  </si>
  <si>
    <t>резерв відпусток</t>
  </si>
  <si>
    <t>нарахування на резерв</t>
  </si>
  <si>
    <t>всього</t>
  </si>
  <si>
    <t>АУП</t>
  </si>
  <si>
    <t>МОП</t>
  </si>
  <si>
    <t>Пот.Рем.</t>
  </si>
  <si>
    <r>
      <t xml:space="preserve">Чистий дохід від реалізації  послуг, всього: </t>
    </r>
    <r>
      <rPr>
        <sz val="16"/>
        <rFont val="Times New Roman"/>
        <family val="1"/>
        <charset val="204"/>
      </rPr>
      <t>(5+6+7+8)</t>
    </r>
  </si>
  <si>
    <r>
      <t xml:space="preserve">Витрати звичайної діяльності  </t>
    </r>
    <r>
      <rPr>
        <sz val="16"/>
        <rFont val="Times New Roman"/>
        <family val="1"/>
        <charset val="204"/>
      </rPr>
      <t>(12+30)</t>
    </r>
  </si>
  <si>
    <r>
      <t xml:space="preserve">у тому числі:                                                                                                                                                        </t>
    </r>
    <r>
      <rPr>
        <b/>
        <sz val="16"/>
        <rFont val="Times New Roman"/>
        <family val="1"/>
        <charset val="204"/>
      </rPr>
      <t xml:space="preserve">Витрати операційної діяльності </t>
    </r>
    <r>
      <rPr>
        <sz val="16"/>
        <rFont val="Times New Roman"/>
        <family val="1"/>
        <charset val="204"/>
      </rPr>
      <t xml:space="preserve">(13+21+24+25+26) </t>
    </r>
  </si>
  <si>
    <r>
      <t xml:space="preserve">з них: </t>
    </r>
    <r>
      <rPr>
        <b/>
        <sz val="16"/>
        <rFont val="Times New Roman"/>
        <family val="1"/>
        <charset val="204"/>
      </rPr>
      <t>Матеріальні витрати</t>
    </r>
    <r>
      <rPr>
        <sz val="16"/>
        <rFont val="Times New Roman"/>
        <family val="1"/>
        <charset val="204"/>
      </rPr>
      <t xml:space="preserve"> (14+20)</t>
    </r>
  </si>
  <si>
    <r>
      <t xml:space="preserve">       Витрати на оплату праці </t>
    </r>
    <r>
      <rPr>
        <sz val="16"/>
        <rFont val="Times New Roman"/>
        <family val="1"/>
        <charset val="204"/>
      </rPr>
      <t>(22+23)</t>
    </r>
  </si>
  <si>
    <r>
      <t xml:space="preserve">Фінансові результати від звичайної діяльності: </t>
    </r>
    <r>
      <rPr>
        <sz val="16"/>
        <rFont val="Times New Roman"/>
        <family val="1"/>
        <charset val="204"/>
      </rPr>
      <t xml:space="preserve">(4+9+10-11)                                                                                                                 </t>
    </r>
    <r>
      <rPr>
        <b/>
        <sz val="16"/>
        <rFont val="Times New Roman"/>
        <family val="1"/>
        <charset val="204"/>
      </rPr>
      <t>прибуток   (+)</t>
    </r>
  </si>
  <si>
    <r>
      <t xml:space="preserve">Дебіторська заборгованість за послуги на кінець звітного періоду за чистою реалізаційною вартістю </t>
    </r>
    <r>
      <rPr>
        <sz val="16"/>
        <rFont val="Times New Roman"/>
        <family val="1"/>
        <charset val="204"/>
      </rPr>
      <t>(34+35+36)</t>
    </r>
  </si>
  <si>
    <r>
      <t xml:space="preserve">Середньооблікова чисельність в еквіваленті повної зайнятості :                                                                </t>
    </r>
    <r>
      <rPr>
        <sz val="16"/>
        <rFont val="Times New Roman"/>
        <family val="1"/>
        <charset val="204"/>
      </rPr>
      <t xml:space="preserve">керівники, професіонали, фахівці, технічні службовці                                               </t>
    </r>
  </si>
  <si>
    <r>
      <t>Обсяг оплачених послуг та інших отриманих коштів (без ПДВ), всього</t>
    </r>
    <r>
      <rPr>
        <sz val="16"/>
        <rFont val="Times New Roman"/>
        <family val="1"/>
        <charset val="204"/>
      </rPr>
      <t>:    (47+48+49+50)</t>
    </r>
  </si>
  <si>
    <r>
      <t xml:space="preserve">за підсумками   </t>
    </r>
    <r>
      <rPr>
        <i/>
        <sz val="16"/>
        <rFont val="Times New Roman"/>
        <family val="1"/>
        <charset val="204"/>
      </rPr>
      <t>січень- вересень</t>
    </r>
    <r>
      <rPr>
        <b/>
        <sz val="16"/>
        <rFont val="Times New Roman"/>
        <family val="1"/>
        <charset val="204"/>
      </rPr>
      <t xml:space="preserve">   2020року</t>
    </r>
  </si>
  <si>
    <r>
      <t xml:space="preserve">за підсумками   </t>
    </r>
    <r>
      <rPr>
        <i/>
        <sz val="16"/>
        <rFont val="Times New Roman"/>
        <family val="1"/>
        <charset val="204"/>
      </rPr>
      <t>січень- грудень</t>
    </r>
    <r>
      <rPr>
        <b/>
        <sz val="16"/>
        <rFont val="Times New Roman"/>
        <family val="1"/>
        <charset val="204"/>
      </rPr>
      <t xml:space="preserve">  2020року</t>
    </r>
  </si>
  <si>
    <t xml:space="preserve">                      поточний ремонт спільного майна багатоквартирного           будинку  (матеріали та роботи, виконані підрядним  способом)      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</si>
</sst>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20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theme="1"/>
      <name val="Times New Roman"/>
      <family val="1"/>
      <charset val="204"/>
    </font>
    <font>
      <u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i/>
      <sz val="12"/>
      <name val="Times New Roman"/>
      <family val="1"/>
      <charset val="204"/>
    </font>
    <font>
      <strike/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6"/>
      <name val="Times New Roman"/>
      <family val="1"/>
      <charset val="204"/>
    </font>
    <font>
      <u/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/>
      <right/>
      <top/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/>
      <diagonal/>
    </border>
    <border>
      <left/>
      <right/>
      <top style="thin">
        <color indexed="63"/>
      </top>
      <bottom/>
      <diagonal/>
    </border>
    <border>
      <left/>
      <right style="thin">
        <color indexed="63"/>
      </right>
      <top/>
      <bottom/>
      <diagonal/>
    </border>
    <border>
      <left style="thin">
        <color indexed="63"/>
      </left>
      <right style="medium">
        <color indexed="64"/>
      </right>
      <top style="thin">
        <color indexed="63"/>
      </top>
      <bottom style="thin">
        <color indexed="63"/>
      </bottom>
      <diagonal/>
    </border>
    <border>
      <left/>
      <right style="medium">
        <color indexed="64"/>
      </right>
      <top/>
      <bottom style="thin">
        <color indexed="63"/>
      </bottom>
      <diagonal/>
    </border>
    <border>
      <left style="thin">
        <color indexed="63"/>
      </left>
      <right style="medium">
        <color indexed="64"/>
      </right>
      <top/>
      <bottom style="thin">
        <color indexed="63"/>
      </bottom>
      <diagonal/>
    </border>
    <border>
      <left/>
      <right style="medium">
        <color indexed="64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medium">
        <color indexed="64"/>
      </right>
      <top style="thin">
        <color indexed="63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4" fillId="0" borderId="0"/>
    <xf numFmtId="0" fontId="8" fillId="0" borderId="0"/>
    <xf numFmtId="0" fontId="7" fillId="0" borderId="0"/>
  </cellStyleXfs>
  <cellXfs count="171">
    <xf numFmtId="0" fontId="0" fillId="0" borderId="0" xfId="0"/>
    <xf numFmtId="0" fontId="1" fillId="0" borderId="0" xfId="0" applyFont="1" applyBorder="1"/>
    <xf numFmtId="0" fontId="1" fillId="0" borderId="0" xfId="0" applyFont="1" applyFill="1"/>
    <xf numFmtId="0" fontId="5" fillId="0" borderId="0" xfId="0" applyFont="1" applyFill="1"/>
    <xf numFmtId="0" fontId="5" fillId="0" borderId="0" xfId="0" applyFont="1" applyFill="1" applyBorder="1"/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 vertical="center" wrapText="1"/>
    </xf>
    <xf numFmtId="164" fontId="5" fillId="0" borderId="0" xfId="0" applyNumberFormat="1" applyFont="1" applyFill="1" applyAlignment="1"/>
    <xf numFmtId="164" fontId="5" fillId="0" borderId="0" xfId="0" applyNumberFormat="1" applyFont="1" applyFill="1"/>
    <xf numFmtId="164" fontId="1" fillId="0" borderId="0" xfId="0" applyNumberFormat="1" applyFont="1" applyFill="1" applyAlignment="1"/>
    <xf numFmtId="164" fontId="1" fillId="0" borderId="0" xfId="0" applyNumberFormat="1" applyFont="1" applyFill="1"/>
    <xf numFmtId="0" fontId="1" fillId="0" borderId="8" xfId="0" applyFont="1" applyFill="1" applyBorder="1" applyAlignment="1">
      <alignment wrapText="1"/>
    </xf>
    <xf numFmtId="0" fontId="2" fillId="0" borderId="0" xfId="0" applyFont="1" applyFill="1" applyAlignment="1">
      <alignment horizontal="right"/>
    </xf>
    <xf numFmtId="0" fontId="2" fillId="0" borderId="9" xfId="0" applyFont="1" applyFill="1" applyBorder="1" applyAlignment="1">
      <alignment wrapText="1"/>
    </xf>
    <xf numFmtId="0" fontId="1" fillId="0" borderId="8" xfId="0" applyFont="1" applyFill="1" applyBorder="1" applyAlignment="1">
      <alignment horizontal="left" wrapText="1"/>
    </xf>
    <xf numFmtId="0" fontId="2" fillId="0" borderId="8" xfId="0" applyFont="1" applyFill="1" applyBorder="1" applyAlignment="1">
      <alignment wrapText="1"/>
    </xf>
    <xf numFmtId="0" fontId="1" fillId="0" borderId="8" xfId="0" applyFont="1" applyFill="1" applyBorder="1" applyAlignment="1">
      <alignment horizontal="justify" wrapText="1"/>
    </xf>
    <xf numFmtId="0" fontId="1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 horizontal="justify" wrapText="1"/>
    </xf>
    <xf numFmtId="0" fontId="2" fillId="0" borderId="17" xfId="0" applyFont="1" applyFill="1" applyBorder="1" applyAlignment="1">
      <alignment horizontal="center"/>
    </xf>
    <xf numFmtId="164" fontId="11" fillId="0" borderId="0" xfId="0" applyNumberFormat="1" applyFont="1" applyFill="1" applyAlignment="1"/>
    <xf numFmtId="0" fontId="11" fillId="0" borderId="0" xfId="0" applyFont="1" applyFill="1"/>
    <xf numFmtId="0" fontId="1" fillId="0" borderId="15" xfId="0" applyFont="1" applyFill="1" applyBorder="1" applyAlignment="1">
      <alignment wrapText="1"/>
    </xf>
    <xf numFmtId="165" fontId="5" fillId="0" borderId="0" xfId="0" applyNumberFormat="1" applyFont="1" applyFill="1" applyAlignment="1"/>
    <xf numFmtId="0" fontId="1" fillId="0" borderId="12" xfId="0" applyFont="1" applyFill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5" fillId="0" borderId="4" xfId="0" applyFont="1" applyFill="1" applyBorder="1"/>
    <xf numFmtId="0" fontId="5" fillId="0" borderId="1" xfId="0" applyFont="1" applyFill="1" applyBorder="1"/>
    <xf numFmtId="0" fontId="1" fillId="0" borderId="3" xfId="0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wrapText="1"/>
    </xf>
    <xf numFmtId="0" fontId="2" fillId="0" borderId="9" xfId="0" applyFont="1" applyFill="1" applyBorder="1" applyAlignment="1">
      <alignment horizontal="justify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left" wrapText="1"/>
    </xf>
    <xf numFmtId="164" fontId="1" fillId="0" borderId="19" xfId="0" applyNumberFormat="1" applyFont="1" applyFill="1" applyBorder="1" applyAlignment="1">
      <alignment wrapText="1"/>
    </xf>
    <xf numFmtId="49" fontId="1" fillId="0" borderId="6" xfId="0" applyNumberFormat="1" applyFont="1" applyFill="1" applyBorder="1" applyAlignment="1">
      <alignment horizontal="center" wrapText="1"/>
    </xf>
    <xf numFmtId="164" fontId="5" fillId="0" borderId="1" xfId="0" applyNumberFormat="1" applyFont="1" applyFill="1" applyBorder="1" applyAlignment="1"/>
    <xf numFmtId="0" fontId="6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165" fontId="1" fillId="0" borderId="22" xfId="0" applyNumberFormat="1" applyFont="1" applyFill="1" applyBorder="1" applyAlignment="1">
      <alignment horizontal="center" wrapText="1"/>
    </xf>
    <xf numFmtId="164" fontId="1" fillId="0" borderId="19" xfId="0" applyNumberFormat="1" applyFont="1" applyFill="1" applyBorder="1" applyAlignment="1">
      <alignment horizontal="center" wrapText="1"/>
    </xf>
    <xf numFmtId="164" fontId="2" fillId="0" borderId="22" xfId="0" applyNumberFormat="1" applyFont="1" applyFill="1" applyBorder="1" applyAlignment="1">
      <alignment horizontal="center"/>
    </xf>
    <xf numFmtId="164" fontId="1" fillId="0" borderId="20" xfId="0" applyNumberFormat="1" applyFont="1" applyFill="1" applyBorder="1" applyAlignment="1">
      <alignment horizontal="center" wrapText="1"/>
    </xf>
    <xf numFmtId="164" fontId="1" fillId="0" borderId="19" xfId="0" applyNumberFormat="1" applyFont="1" applyFill="1" applyBorder="1" applyAlignment="1">
      <alignment horizontal="center"/>
    </xf>
    <xf numFmtId="164" fontId="1" fillId="0" borderId="20" xfId="0" applyNumberFormat="1" applyFont="1" applyFill="1" applyBorder="1" applyAlignment="1">
      <alignment horizontal="center"/>
    </xf>
    <xf numFmtId="164" fontId="1" fillId="0" borderId="23" xfId="0" applyNumberFormat="1" applyFont="1" applyFill="1" applyBorder="1" applyAlignment="1">
      <alignment horizontal="center" wrapText="1"/>
    </xf>
    <xf numFmtId="164" fontId="1" fillId="0" borderId="6" xfId="0" applyNumberFormat="1" applyFont="1" applyFill="1" applyBorder="1" applyAlignment="1">
      <alignment horizontal="center" wrapText="1"/>
    </xf>
    <xf numFmtId="164" fontId="1" fillId="0" borderId="20" xfId="0" applyNumberFormat="1" applyFont="1" applyFill="1" applyBorder="1" applyAlignment="1">
      <alignment horizontal="center" vertical="center" wrapText="1"/>
    </xf>
    <xf numFmtId="164" fontId="1" fillId="0" borderId="22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2" xfId="0" applyBorder="1" applyAlignment="1">
      <alignment horizontal="center"/>
    </xf>
    <xf numFmtId="0" fontId="12" fillId="0" borderId="24" xfId="0" applyFont="1" applyBorder="1"/>
    <xf numFmtId="0" fontId="0" fillId="0" borderId="25" xfId="0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27" xfId="0" applyBorder="1"/>
    <xf numFmtId="0" fontId="0" fillId="0" borderId="6" xfId="0" applyBorder="1" applyAlignment="1">
      <alignment horizontal="center" vertical="center"/>
    </xf>
    <xf numFmtId="0" fontId="0" fillId="0" borderId="28" xfId="0" applyBorder="1"/>
    <xf numFmtId="0" fontId="0" fillId="0" borderId="7" xfId="0" applyBorder="1" applyAlignment="1">
      <alignment horizontal="center"/>
    </xf>
    <xf numFmtId="0" fontId="0" fillId="0" borderId="29" xfId="0" applyBorder="1" applyAlignment="1">
      <alignment horizontal="center" vertical="center"/>
    </xf>
    <xf numFmtId="0" fontId="0" fillId="0" borderId="30" xfId="0" applyBorder="1"/>
    <xf numFmtId="0" fontId="0" fillId="0" borderId="31" xfId="0" applyBorder="1" applyAlignment="1">
      <alignment horizontal="center" vertical="center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25" xfId="0" applyBorder="1"/>
    <xf numFmtId="0" fontId="0" fillId="0" borderId="26" xfId="0" applyBorder="1"/>
    <xf numFmtId="0" fontId="0" fillId="0" borderId="6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13" fillId="0" borderId="0" xfId="0" applyFont="1"/>
    <xf numFmtId="0" fontId="14" fillId="0" borderId="0" xfId="0" applyFont="1" applyFill="1"/>
    <xf numFmtId="0" fontId="14" fillId="0" borderId="4" xfId="0" applyFont="1" applyFill="1" applyBorder="1"/>
    <xf numFmtId="0" fontId="15" fillId="0" borderId="9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wrapText="1"/>
    </xf>
    <xf numFmtId="49" fontId="15" fillId="0" borderId="6" xfId="0" applyNumberFormat="1" applyFont="1" applyFill="1" applyBorder="1" applyAlignment="1">
      <alignment horizontal="center" wrapText="1"/>
    </xf>
    <xf numFmtId="0" fontId="16" fillId="0" borderId="9" xfId="0" applyFont="1" applyFill="1" applyBorder="1" applyAlignment="1">
      <alignment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165" fontId="15" fillId="0" borderId="22" xfId="0" applyNumberFormat="1" applyFont="1" applyFill="1" applyBorder="1" applyAlignment="1">
      <alignment horizontal="center" wrapText="1"/>
    </xf>
    <xf numFmtId="164" fontId="15" fillId="0" borderId="19" xfId="0" applyNumberFormat="1" applyFont="1" applyFill="1" applyBorder="1" applyAlignment="1">
      <alignment horizontal="center" wrapText="1"/>
    </xf>
    <xf numFmtId="0" fontId="15" fillId="0" borderId="8" xfId="0" applyFont="1" applyFill="1" applyBorder="1" applyAlignment="1">
      <alignment horizontal="left" wrapText="1"/>
    </xf>
    <xf numFmtId="0" fontId="16" fillId="0" borderId="8" xfId="0" applyFont="1" applyFill="1" applyBorder="1" applyAlignment="1">
      <alignment wrapText="1"/>
    </xf>
    <xf numFmtId="164" fontId="15" fillId="0" borderId="19" xfId="0" applyNumberFormat="1" applyFont="1" applyFill="1" applyBorder="1" applyAlignment="1">
      <alignment wrapText="1"/>
    </xf>
    <xf numFmtId="0" fontId="16" fillId="0" borderId="11" xfId="0" applyFont="1" applyFill="1" applyBorder="1" applyAlignment="1">
      <alignment wrapText="1"/>
    </xf>
    <xf numFmtId="0" fontId="15" fillId="0" borderId="16" xfId="0" applyFont="1" applyFill="1" applyBorder="1" applyAlignment="1">
      <alignment horizontal="center" vertical="center" wrapText="1"/>
    </xf>
    <xf numFmtId="164" fontId="15" fillId="0" borderId="22" xfId="0" applyNumberFormat="1" applyFont="1" applyFill="1" applyBorder="1" applyAlignment="1">
      <alignment horizontal="center"/>
    </xf>
    <xf numFmtId="0" fontId="15" fillId="0" borderId="8" xfId="0" applyFont="1" applyFill="1" applyBorder="1" applyAlignment="1">
      <alignment wrapText="1"/>
    </xf>
    <xf numFmtId="0" fontId="15" fillId="0" borderId="8" xfId="0" applyFont="1" applyFill="1" applyBorder="1" applyAlignment="1">
      <alignment horizontal="center" vertical="center"/>
    </xf>
    <xf numFmtId="164" fontId="15" fillId="0" borderId="20" xfId="0" applyNumberFormat="1" applyFont="1" applyFill="1" applyBorder="1" applyAlignment="1">
      <alignment horizontal="center" wrapText="1"/>
    </xf>
    <xf numFmtId="0" fontId="15" fillId="0" borderId="2" xfId="0" applyFont="1" applyFill="1" applyBorder="1" applyAlignment="1">
      <alignment horizontal="center" vertical="center" wrapText="1"/>
    </xf>
    <xf numFmtId="164" fontId="15" fillId="0" borderId="19" xfId="0" applyNumberFormat="1" applyFont="1" applyFill="1" applyBorder="1" applyAlignment="1">
      <alignment horizontal="center"/>
    </xf>
    <xf numFmtId="164" fontId="15" fillId="0" borderId="20" xfId="0" applyNumberFormat="1" applyFont="1" applyFill="1" applyBorder="1" applyAlignment="1">
      <alignment horizontal="center"/>
    </xf>
    <xf numFmtId="0" fontId="15" fillId="0" borderId="8" xfId="0" applyFont="1" applyFill="1" applyBorder="1" applyAlignment="1">
      <alignment horizontal="justify" wrapText="1"/>
    </xf>
    <xf numFmtId="0" fontId="16" fillId="0" borderId="9" xfId="0" applyFont="1" applyFill="1" applyBorder="1" applyAlignment="1">
      <alignment horizontal="justify" wrapText="1"/>
    </xf>
    <xf numFmtId="164" fontId="15" fillId="0" borderId="20" xfId="0" applyNumberFormat="1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wrapText="1"/>
    </xf>
    <xf numFmtId="0" fontId="16" fillId="0" borderId="11" xfId="0" applyFont="1" applyFill="1" applyBorder="1" applyAlignment="1">
      <alignment horizontal="justify" wrapText="1"/>
    </xf>
    <xf numFmtId="0" fontId="16" fillId="0" borderId="11" xfId="0" applyFont="1" applyFill="1" applyBorder="1" applyAlignment="1">
      <alignment horizontal="center"/>
    </xf>
    <xf numFmtId="0" fontId="15" fillId="0" borderId="0" xfId="0" applyFont="1" applyFill="1"/>
    <xf numFmtId="0" fontId="16" fillId="0" borderId="17" xfId="0" applyFont="1" applyFill="1" applyBorder="1" applyAlignment="1">
      <alignment horizontal="center"/>
    </xf>
    <xf numFmtId="164" fontId="16" fillId="0" borderId="22" xfId="0" applyNumberFormat="1" applyFont="1" applyFill="1" applyBorder="1" applyAlignment="1">
      <alignment horizontal="center"/>
    </xf>
    <xf numFmtId="0" fontId="15" fillId="0" borderId="0" xfId="0" applyFont="1" applyFill="1" applyAlignment="1">
      <alignment vertical="center"/>
    </xf>
    <xf numFmtId="0" fontId="16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left" wrapText="1"/>
    </xf>
    <xf numFmtId="164" fontId="15" fillId="0" borderId="23" xfId="0" applyNumberFormat="1" applyFont="1" applyFill="1" applyBorder="1" applyAlignment="1">
      <alignment horizontal="center" wrapText="1"/>
    </xf>
    <xf numFmtId="0" fontId="15" fillId="0" borderId="7" xfId="0" applyFont="1" applyFill="1" applyBorder="1" applyAlignment="1">
      <alignment horizontal="left" wrapText="1"/>
    </xf>
    <xf numFmtId="0" fontId="15" fillId="0" borderId="7" xfId="0" applyFont="1" applyFill="1" applyBorder="1" applyAlignment="1">
      <alignment horizontal="center" vertical="center" wrapText="1"/>
    </xf>
    <xf numFmtId="164" fontId="15" fillId="0" borderId="6" xfId="0" applyNumberFormat="1" applyFont="1" applyFill="1" applyBorder="1" applyAlignment="1">
      <alignment horizontal="center" wrapText="1"/>
    </xf>
    <xf numFmtId="0" fontId="15" fillId="0" borderId="0" xfId="0" applyFont="1" applyFill="1" applyBorder="1" applyAlignment="1">
      <alignment wrapText="1"/>
    </xf>
    <xf numFmtId="0" fontId="15" fillId="0" borderId="0" xfId="0" applyFont="1" applyFill="1" applyBorder="1" applyAlignment="1">
      <alignment horizontal="center" wrapText="1"/>
    </xf>
    <xf numFmtId="164" fontId="16" fillId="0" borderId="5" xfId="0" applyNumberFormat="1" applyFont="1" applyFill="1" applyBorder="1" applyAlignment="1">
      <alignment wrapText="1"/>
    </xf>
    <xf numFmtId="0" fontId="14" fillId="0" borderId="0" xfId="0" applyFont="1" applyFill="1" applyBorder="1"/>
    <xf numFmtId="0" fontId="15" fillId="0" borderId="0" xfId="0" applyFont="1" applyBorder="1"/>
    <xf numFmtId="0" fontId="18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18" fillId="0" borderId="0" xfId="0" applyFont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/>
    </xf>
    <xf numFmtId="0" fontId="15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/>
    </xf>
    <xf numFmtId="0" fontId="15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left" vertical="top" wrapText="1"/>
    </xf>
    <xf numFmtId="0" fontId="2" fillId="0" borderId="0" xfId="0" applyFont="1" applyFill="1" applyBorder="1" applyAlignment="1">
      <alignment horizontal="center" wrapText="1"/>
    </xf>
    <xf numFmtId="0" fontId="18" fillId="0" borderId="0" xfId="0" applyFont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wrapText="1"/>
    </xf>
    <xf numFmtId="0" fontId="16" fillId="0" borderId="11" xfId="0" applyFont="1" applyFill="1" applyBorder="1" applyAlignment="1">
      <alignment horizontal="center" wrapText="1"/>
    </xf>
    <xf numFmtId="0" fontId="16" fillId="0" borderId="11" xfId="0" applyFont="1" applyFill="1" applyBorder="1" applyAlignment="1">
      <alignment horizontal="center"/>
    </xf>
    <xf numFmtId="0" fontId="16" fillId="0" borderId="14" xfId="0" applyFont="1" applyFill="1" applyBorder="1" applyAlignment="1">
      <alignment horizontal="center"/>
    </xf>
    <xf numFmtId="0" fontId="15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vertical="center" wrapText="1"/>
    </xf>
    <xf numFmtId="0" fontId="19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5" fillId="0" borderId="0" xfId="0" applyFont="1" applyFill="1" applyAlignment="1">
      <alignment horizontal="left" vertical="top" wrapText="1"/>
    </xf>
    <xf numFmtId="0" fontId="16" fillId="0" borderId="0" xfId="0" applyFont="1" applyFill="1" applyBorder="1" applyAlignment="1">
      <alignment horizontal="center" wrapText="1"/>
    </xf>
  </cellXfs>
  <cellStyles count="4">
    <cellStyle name="Звичайний 2" xfId="1"/>
    <cellStyle name="Звичайний 3" xfId="2"/>
    <cellStyle name="Звичайний 4" xfId="3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76"/>
  <sheetViews>
    <sheetView topLeftCell="A13" zoomScaleSheetLayoutView="93" workbookViewId="0">
      <selection activeCell="D30" sqref="D30"/>
    </sheetView>
  </sheetViews>
  <sheetFormatPr defaultRowHeight="15.75"/>
  <cols>
    <col min="1" max="1" width="84.28515625" style="3" customWidth="1"/>
    <col min="2" max="2" width="12.42578125" style="3" customWidth="1"/>
    <col min="3" max="3" width="15.85546875" style="3" customWidth="1"/>
    <col min="4" max="4" width="22.28515625" style="3" customWidth="1"/>
    <col min="5" max="255" width="9.140625" style="3"/>
    <col min="256" max="256" width="77.140625" style="3" customWidth="1"/>
    <col min="257" max="257" width="5.140625" style="3" customWidth="1"/>
    <col min="258" max="258" width="8" style="3" customWidth="1"/>
    <col min="259" max="259" width="9.7109375" style="3" customWidth="1"/>
    <col min="260" max="511" width="9.140625" style="3"/>
    <col min="512" max="512" width="77.140625" style="3" customWidth="1"/>
    <col min="513" max="513" width="5.140625" style="3" customWidth="1"/>
    <col min="514" max="514" width="8" style="3" customWidth="1"/>
    <col min="515" max="515" width="9.7109375" style="3" customWidth="1"/>
    <col min="516" max="767" width="9.140625" style="3"/>
    <col min="768" max="768" width="77.140625" style="3" customWidth="1"/>
    <col min="769" max="769" width="5.140625" style="3" customWidth="1"/>
    <col min="770" max="770" width="8" style="3" customWidth="1"/>
    <col min="771" max="771" width="9.7109375" style="3" customWidth="1"/>
    <col min="772" max="1023" width="9.140625" style="3"/>
    <col min="1024" max="1024" width="77.140625" style="3" customWidth="1"/>
    <col min="1025" max="1025" width="5.140625" style="3" customWidth="1"/>
    <col min="1026" max="1026" width="8" style="3" customWidth="1"/>
    <col min="1027" max="1027" width="9.7109375" style="3" customWidth="1"/>
    <col min="1028" max="1279" width="9.140625" style="3"/>
    <col min="1280" max="1280" width="77.140625" style="3" customWidth="1"/>
    <col min="1281" max="1281" width="5.140625" style="3" customWidth="1"/>
    <col min="1282" max="1282" width="8" style="3" customWidth="1"/>
    <col min="1283" max="1283" width="9.7109375" style="3" customWidth="1"/>
    <col min="1284" max="1535" width="9.140625" style="3"/>
    <col min="1536" max="1536" width="77.140625" style="3" customWidth="1"/>
    <col min="1537" max="1537" width="5.140625" style="3" customWidth="1"/>
    <col min="1538" max="1538" width="8" style="3" customWidth="1"/>
    <col min="1539" max="1539" width="9.7109375" style="3" customWidth="1"/>
    <col min="1540" max="1791" width="9.140625" style="3"/>
    <col min="1792" max="1792" width="77.140625" style="3" customWidth="1"/>
    <col min="1793" max="1793" width="5.140625" style="3" customWidth="1"/>
    <col min="1794" max="1794" width="8" style="3" customWidth="1"/>
    <col min="1795" max="1795" width="9.7109375" style="3" customWidth="1"/>
    <col min="1796" max="2047" width="9.140625" style="3"/>
    <col min="2048" max="2048" width="77.140625" style="3" customWidth="1"/>
    <col min="2049" max="2049" width="5.140625" style="3" customWidth="1"/>
    <col min="2050" max="2050" width="8" style="3" customWidth="1"/>
    <col min="2051" max="2051" width="9.7109375" style="3" customWidth="1"/>
    <col min="2052" max="2303" width="9.140625" style="3"/>
    <col min="2304" max="2304" width="77.140625" style="3" customWidth="1"/>
    <col min="2305" max="2305" width="5.140625" style="3" customWidth="1"/>
    <col min="2306" max="2306" width="8" style="3" customWidth="1"/>
    <col min="2307" max="2307" width="9.7109375" style="3" customWidth="1"/>
    <col min="2308" max="2559" width="9.140625" style="3"/>
    <col min="2560" max="2560" width="77.140625" style="3" customWidth="1"/>
    <col min="2561" max="2561" width="5.140625" style="3" customWidth="1"/>
    <col min="2562" max="2562" width="8" style="3" customWidth="1"/>
    <col min="2563" max="2563" width="9.7109375" style="3" customWidth="1"/>
    <col min="2564" max="2815" width="9.140625" style="3"/>
    <col min="2816" max="2816" width="77.140625" style="3" customWidth="1"/>
    <col min="2817" max="2817" width="5.140625" style="3" customWidth="1"/>
    <col min="2818" max="2818" width="8" style="3" customWidth="1"/>
    <col min="2819" max="2819" width="9.7109375" style="3" customWidth="1"/>
    <col min="2820" max="3071" width="9.140625" style="3"/>
    <col min="3072" max="3072" width="77.140625" style="3" customWidth="1"/>
    <col min="3073" max="3073" width="5.140625" style="3" customWidth="1"/>
    <col min="3074" max="3074" width="8" style="3" customWidth="1"/>
    <col min="3075" max="3075" width="9.7109375" style="3" customWidth="1"/>
    <col min="3076" max="3327" width="9.140625" style="3"/>
    <col min="3328" max="3328" width="77.140625" style="3" customWidth="1"/>
    <col min="3329" max="3329" width="5.140625" style="3" customWidth="1"/>
    <col min="3330" max="3330" width="8" style="3" customWidth="1"/>
    <col min="3331" max="3331" width="9.7109375" style="3" customWidth="1"/>
    <col min="3332" max="3583" width="9.140625" style="3"/>
    <col min="3584" max="3584" width="77.140625" style="3" customWidth="1"/>
    <col min="3585" max="3585" width="5.140625" style="3" customWidth="1"/>
    <col min="3586" max="3586" width="8" style="3" customWidth="1"/>
    <col min="3587" max="3587" width="9.7109375" style="3" customWidth="1"/>
    <col min="3588" max="3839" width="9.140625" style="3"/>
    <col min="3840" max="3840" width="77.140625" style="3" customWidth="1"/>
    <col min="3841" max="3841" width="5.140625" style="3" customWidth="1"/>
    <col min="3842" max="3842" width="8" style="3" customWidth="1"/>
    <col min="3843" max="3843" width="9.7109375" style="3" customWidth="1"/>
    <col min="3844" max="4095" width="9.140625" style="3"/>
    <col min="4096" max="4096" width="77.140625" style="3" customWidth="1"/>
    <col min="4097" max="4097" width="5.140625" style="3" customWidth="1"/>
    <col min="4098" max="4098" width="8" style="3" customWidth="1"/>
    <col min="4099" max="4099" width="9.7109375" style="3" customWidth="1"/>
    <col min="4100" max="4351" width="9.140625" style="3"/>
    <col min="4352" max="4352" width="77.140625" style="3" customWidth="1"/>
    <col min="4353" max="4353" width="5.140625" style="3" customWidth="1"/>
    <col min="4354" max="4354" width="8" style="3" customWidth="1"/>
    <col min="4355" max="4355" width="9.7109375" style="3" customWidth="1"/>
    <col min="4356" max="4607" width="9.140625" style="3"/>
    <col min="4608" max="4608" width="77.140625" style="3" customWidth="1"/>
    <col min="4609" max="4609" width="5.140625" style="3" customWidth="1"/>
    <col min="4610" max="4610" width="8" style="3" customWidth="1"/>
    <col min="4611" max="4611" width="9.7109375" style="3" customWidth="1"/>
    <col min="4612" max="4863" width="9.140625" style="3"/>
    <col min="4864" max="4864" width="77.140625" style="3" customWidth="1"/>
    <col min="4865" max="4865" width="5.140625" style="3" customWidth="1"/>
    <col min="4866" max="4866" width="8" style="3" customWidth="1"/>
    <col min="4867" max="4867" width="9.7109375" style="3" customWidth="1"/>
    <col min="4868" max="5119" width="9.140625" style="3"/>
    <col min="5120" max="5120" width="77.140625" style="3" customWidth="1"/>
    <col min="5121" max="5121" width="5.140625" style="3" customWidth="1"/>
    <col min="5122" max="5122" width="8" style="3" customWidth="1"/>
    <col min="5123" max="5123" width="9.7109375" style="3" customWidth="1"/>
    <col min="5124" max="5375" width="9.140625" style="3"/>
    <col min="5376" max="5376" width="77.140625" style="3" customWidth="1"/>
    <col min="5377" max="5377" width="5.140625" style="3" customWidth="1"/>
    <col min="5378" max="5378" width="8" style="3" customWidth="1"/>
    <col min="5379" max="5379" width="9.7109375" style="3" customWidth="1"/>
    <col min="5380" max="5631" width="9.140625" style="3"/>
    <col min="5632" max="5632" width="77.140625" style="3" customWidth="1"/>
    <col min="5633" max="5633" width="5.140625" style="3" customWidth="1"/>
    <col min="5634" max="5634" width="8" style="3" customWidth="1"/>
    <col min="5635" max="5635" width="9.7109375" style="3" customWidth="1"/>
    <col min="5636" max="5887" width="9.140625" style="3"/>
    <col min="5888" max="5888" width="77.140625" style="3" customWidth="1"/>
    <col min="5889" max="5889" width="5.140625" style="3" customWidth="1"/>
    <col min="5890" max="5890" width="8" style="3" customWidth="1"/>
    <col min="5891" max="5891" width="9.7109375" style="3" customWidth="1"/>
    <col min="5892" max="6143" width="9.140625" style="3"/>
    <col min="6144" max="6144" width="77.140625" style="3" customWidth="1"/>
    <col min="6145" max="6145" width="5.140625" style="3" customWidth="1"/>
    <col min="6146" max="6146" width="8" style="3" customWidth="1"/>
    <col min="6147" max="6147" width="9.7109375" style="3" customWidth="1"/>
    <col min="6148" max="6399" width="9.140625" style="3"/>
    <col min="6400" max="6400" width="77.140625" style="3" customWidth="1"/>
    <col min="6401" max="6401" width="5.140625" style="3" customWidth="1"/>
    <col min="6402" max="6402" width="8" style="3" customWidth="1"/>
    <col min="6403" max="6403" width="9.7109375" style="3" customWidth="1"/>
    <col min="6404" max="6655" width="9.140625" style="3"/>
    <col min="6656" max="6656" width="77.140625" style="3" customWidth="1"/>
    <col min="6657" max="6657" width="5.140625" style="3" customWidth="1"/>
    <col min="6658" max="6658" width="8" style="3" customWidth="1"/>
    <col min="6659" max="6659" width="9.7109375" style="3" customWidth="1"/>
    <col min="6660" max="6911" width="9.140625" style="3"/>
    <col min="6912" max="6912" width="77.140625" style="3" customWidth="1"/>
    <col min="6913" max="6913" width="5.140625" style="3" customWidth="1"/>
    <col min="6914" max="6914" width="8" style="3" customWidth="1"/>
    <col min="6915" max="6915" width="9.7109375" style="3" customWidth="1"/>
    <col min="6916" max="7167" width="9.140625" style="3"/>
    <col min="7168" max="7168" width="77.140625" style="3" customWidth="1"/>
    <col min="7169" max="7169" width="5.140625" style="3" customWidth="1"/>
    <col min="7170" max="7170" width="8" style="3" customWidth="1"/>
    <col min="7171" max="7171" width="9.7109375" style="3" customWidth="1"/>
    <col min="7172" max="7423" width="9.140625" style="3"/>
    <col min="7424" max="7424" width="77.140625" style="3" customWidth="1"/>
    <col min="7425" max="7425" width="5.140625" style="3" customWidth="1"/>
    <col min="7426" max="7426" width="8" style="3" customWidth="1"/>
    <col min="7427" max="7427" width="9.7109375" style="3" customWidth="1"/>
    <col min="7428" max="7679" width="9.140625" style="3"/>
    <col min="7680" max="7680" width="77.140625" style="3" customWidth="1"/>
    <col min="7681" max="7681" width="5.140625" style="3" customWidth="1"/>
    <col min="7682" max="7682" width="8" style="3" customWidth="1"/>
    <col min="7683" max="7683" width="9.7109375" style="3" customWidth="1"/>
    <col min="7684" max="7935" width="9.140625" style="3"/>
    <col min="7936" max="7936" width="77.140625" style="3" customWidth="1"/>
    <col min="7937" max="7937" width="5.140625" style="3" customWidth="1"/>
    <col min="7938" max="7938" width="8" style="3" customWidth="1"/>
    <col min="7939" max="7939" width="9.7109375" style="3" customWidth="1"/>
    <col min="7940" max="8191" width="9.140625" style="3"/>
    <col min="8192" max="8192" width="77.140625" style="3" customWidth="1"/>
    <col min="8193" max="8193" width="5.140625" style="3" customWidth="1"/>
    <col min="8194" max="8194" width="8" style="3" customWidth="1"/>
    <col min="8195" max="8195" width="9.7109375" style="3" customWidth="1"/>
    <col min="8196" max="8447" width="9.140625" style="3"/>
    <col min="8448" max="8448" width="77.140625" style="3" customWidth="1"/>
    <col min="8449" max="8449" width="5.140625" style="3" customWidth="1"/>
    <col min="8450" max="8450" width="8" style="3" customWidth="1"/>
    <col min="8451" max="8451" width="9.7109375" style="3" customWidth="1"/>
    <col min="8452" max="8703" width="9.140625" style="3"/>
    <col min="8704" max="8704" width="77.140625" style="3" customWidth="1"/>
    <col min="8705" max="8705" width="5.140625" style="3" customWidth="1"/>
    <col min="8706" max="8706" width="8" style="3" customWidth="1"/>
    <col min="8707" max="8707" width="9.7109375" style="3" customWidth="1"/>
    <col min="8708" max="8959" width="9.140625" style="3"/>
    <col min="8960" max="8960" width="77.140625" style="3" customWidth="1"/>
    <col min="8961" max="8961" width="5.140625" style="3" customWidth="1"/>
    <col min="8962" max="8962" width="8" style="3" customWidth="1"/>
    <col min="8963" max="8963" width="9.7109375" style="3" customWidth="1"/>
    <col min="8964" max="9215" width="9.140625" style="3"/>
    <col min="9216" max="9216" width="77.140625" style="3" customWidth="1"/>
    <col min="9217" max="9217" width="5.140625" style="3" customWidth="1"/>
    <col min="9218" max="9218" width="8" style="3" customWidth="1"/>
    <col min="9219" max="9219" width="9.7109375" style="3" customWidth="1"/>
    <col min="9220" max="9471" width="9.140625" style="3"/>
    <col min="9472" max="9472" width="77.140625" style="3" customWidth="1"/>
    <col min="9473" max="9473" width="5.140625" style="3" customWidth="1"/>
    <col min="9474" max="9474" width="8" style="3" customWidth="1"/>
    <col min="9475" max="9475" width="9.7109375" style="3" customWidth="1"/>
    <col min="9476" max="9727" width="9.140625" style="3"/>
    <col min="9728" max="9728" width="77.140625" style="3" customWidth="1"/>
    <col min="9729" max="9729" width="5.140625" style="3" customWidth="1"/>
    <col min="9730" max="9730" width="8" style="3" customWidth="1"/>
    <col min="9731" max="9731" width="9.7109375" style="3" customWidth="1"/>
    <col min="9732" max="9983" width="9.140625" style="3"/>
    <col min="9984" max="9984" width="77.140625" style="3" customWidth="1"/>
    <col min="9985" max="9985" width="5.140625" style="3" customWidth="1"/>
    <col min="9986" max="9986" width="8" style="3" customWidth="1"/>
    <col min="9987" max="9987" width="9.7109375" style="3" customWidth="1"/>
    <col min="9988" max="10239" width="9.140625" style="3"/>
    <col min="10240" max="10240" width="77.140625" style="3" customWidth="1"/>
    <col min="10241" max="10241" width="5.140625" style="3" customWidth="1"/>
    <col min="10242" max="10242" width="8" style="3" customWidth="1"/>
    <col min="10243" max="10243" width="9.7109375" style="3" customWidth="1"/>
    <col min="10244" max="10495" width="9.140625" style="3"/>
    <col min="10496" max="10496" width="77.140625" style="3" customWidth="1"/>
    <col min="10497" max="10497" width="5.140625" style="3" customWidth="1"/>
    <col min="10498" max="10498" width="8" style="3" customWidth="1"/>
    <col min="10499" max="10499" width="9.7109375" style="3" customWidth="1"/>
    <col min="10500" max="10751" width="9.140625" style="3"/>
    <col min="10752" max="10752" width="77.140625" style="3" customWidth="1"/>
    <col min="10753" max="10753" width="5.140625" style="3" customWidth="1"/>
    <col min="10754" max="10754" width="8" style="3" customWidth="1"/>
    <col min="10755" max="10755" width="9.7109375" style="3" customWidth="1"/>
    <col min="10756" max="11007" width="9.140625" style="3"/>
    <col min="11008" max="11008" width="77.140625" style="3" customWidth="1"/>
    <col min="11009" max="11009" width="5.140625" style="3" customWidth="1"/>
    <col min="11010" max="11010" width="8" style="3" customWidth="1"/>
    <col min="11011" max="11011" width="9.7109375" style="3" customWidth="1"/>
    <col min="11012" max="11263" width="9.140625" style="3"/>
    <col min="11264" max="11264" width="77.140625" style="3" customWidth="1"/>
    <col min="11265" max="11265" width="5.140625" style="3" customWidth="1"/>
    <col min="11266" max="11266" width="8" style="3" customWidth="1"/>
    <col min="11267" max="11267" width="9.7109375" style="3" customWidth="1"/>
    <col min="11268" max="11519" width="9.140625" style="3"/>
    <col min="11520" max="11520" width="77.140625" style="3" customWidth="1"/>
    <col min="11521" max="11521" width="5.140625" style="3" customWidth="1"/>
    <col min="11522" max="11522" width="8" style="3" customWidth="1"/>
    <col min="11523" max="11523" width="9.7109375" style="3" customWidth="1"/>
    <col min="11524" max="11775" width="9.140625" style="3"/>
    <col min="11776" max="11776" width="77.140625" style="3" customWidth="1"/>
    <col min="11777" max="11777" width="5.140625" style="3" customWidth="1"/>
    <col min="11778" max="11778" width="8" style="3" customWidth="1"/>
    <col min="11779" max="11779" width="9.7109375" style="3" customWidth="1"/>
    <col min="11780" max="12031" width="9.140625" style="3"/>
    <col min="12032" max="12032" width="77.140625" style="3" customWidth="1"/>
    <col min="12033" max="12033" width="5.140625" style="3" customWidth="1"/>
    <col min="12034" max="12034" width="8" style="3" customWidth="1"/>
    <col min="12035" max="12035" width="9.7109375" style="3" customWidth="1"/>
    <col min="12036" max="12287" width="9.140625" style="3"/>
    <col min="12288" max="12288" width="77.140625" style="3" customWidth="1"/>
    <col min="12289" max="12289" width="5.140625" style="3" customWidth="1"/>
    <col min="12290" max="12290" width="8" style="3" customWidth="1"/>
    <col min="12291" max="12291" width="9.7109375" style="3" customWidth="1"/>
    <col min="12292" max="12543" width="9.140625" style="3"/>
    <col min="12544" max="12544" width="77.140625" style="3" customWidth="1"/>
    <col min="12545" max="12545" width="5.140625" style="3" customWidth="1"/>
    <col min="12546" max="12546" width="8" style="3" customWidth="1"/>
    <col min="12547" max="12547" width="9.7109375" style="3" customWidth="1"/>
    <col min="12548" max="12799" width="9.140625" style="3"/>
    <col min="12800" max="12800" width="77.140625" style="3" customWidth="1"/>
    <col min="12801" max="12801" width="5.140625" style="3" customWidth="1"/>
    <col min="12802" max="12802" width="8" style="3" customWidth="1"/>
    <col min="12803" max="12803" width="9.7109375" style="3" customWidth="1"/>
    <col min="12804" max="13055" width="9.140625" style="3"/>
    <col min="13056" max="13056" width="77.140625" style="3" customWidth="1"/>
    <col min="13057" max="13057" width="5.140625" style="3" customWidth="1"/>
    <col min="13058" max="13058" width="8" style="3" customWidth="1"/>
    <col min="13059" max="13059" width="9.7109375" style="3" customWidth="1"/>
    <col min="13060" max="13311" width="9.140625" style="3"/>
    <col min="13312" max="13312" width="77.140625" style="3" customWidth="1"/>
    <col min="13313" max="13313" width="5.140625" style="3" customWidth="1"/>
    <col min="13314" max="13314" width="8" style="3" customWidth="1"/>
    <col min="13315" max="13315" width="9.7109375" style="3" customWidth="1"/>
    <col min="13316" max="13567" width="9.140625" style="3"/>
    <col min="13568" max="13568" width="77.140625" style="3" customWidth="1"/>
    <col min="13569" max="13569" width="5.140625" style="3" customWidth="1"/>
    <col min="13570" max="13570" width="8" style="3" customWidth="1"/>
    <col min="13571" max="13571" width="9.7109375" style="3" customWidth="1"/>
    <col min="13572" max="13823" width="9.140625" style="3"/>
    <col min="13824" max="13824" width="77.140625" style="3" customWidth="1"/>
    <col min="13825" max="13825" width="5.140625" style="3" customWidth="1"/>
    <col min="13826" max="13826" width="8" style="3" customWidth="1"/>
    <col min="13827" max="13827" width="9.7109375" style="3" customWidth="1"/>
    <col min="13828" max="14079" width="9.140625" style="3"/>
    <col min="14080" max="14080" width="77.140625" style="3" customWidth="1"/>
    <col min="14081" max="14081" width="5.140625" style="3" customWidth="1"/>
    <col min="14082" max="14082" width="8" style="3" customWidth="1"/>
    <col min="14083" max="14083" width="9.7109375" style="3" customWidth="1"/>
    <col min="14084" max="14335" width="9.140625" style="3"/>
    <col min="14336" max="14336" width="77.140625" style="3" customWidth="1"/>
    <col min="14337" max="14337" width="5.140625" style="3" customWidth="1"/>
    <col min="14338" max="14338" width="8" style="3" customWidth="1"/>
    <col min="14339" max="14339" width="9.7109375" style="3" customWidth="1"/>
    <col min="14340" max="14591" width="9.140625" style="3"/>
    <col min="14592" max="14592" width="77.140625" style="3" customWidth="1"/>
    <col min="14593" max="14593" width="5.140625" style="3" customWidth="1"/>
    <col min="14594" max="14594" width="8" style="3" customWidth="1"/>
    <col min="14595" max="14595" width="9.7109375" style="3" customWidth="1"/>
    <col min="14596" max="14847" width="9.140625" style="3"/>
    <col min="14848" max="14848" width="77.140625" style="3" customWidth="1"/>
    <col min="14849" max="14849" width="5.140625" style="3" customWidth="1"/>
    <col min="14850" max="14850" width="8" style="3" customWidth="1"/>
    <col min="14851" max="14851" width="9.7109375" style="3" customWidth="1"/>
    <col min="14852" max="15103" width="9.140625" style="3"/>
    <col min="15104" max="15104" width="77.140625" style="3" customWidth="1"/>
    <col min="15105" max="15105" width="5.140625" style="3" customWidth="1"/>
    <col min="15106" max="15106" width="8" style="3" customWidth="1"/>
    <col min="15107" max="15107" width="9.7109375" style="3" customWidth="1"/>
    <col min="15108" max="15359" width="9.140625" style="3"/>
    <col min="15360" max="15360" width="77.140625" style="3" customWidth="1"/>
    <col min="15361" max="15361" width="5.140625" style="3" customWidth="1"/>
    <col min="15362" max="15362" width="8" style="3" customWidth="1"/>
    <col min="15363" max="15363" width="9.7109375" style="3" customWidth="1"/>
    <col min="15364" max="15615" width="9.140625" style="3"/>
    <col min="15616" max="15616" width="77.140625" style="3" customWidth="1"/>
    <col min="15617" max="15617" width="5.140625" style="3" customWidth="1"/>
    <col min="15618" max="15618" width="8" style="3" customWidth="1"/>
    <col min="15619" max="15619" width="9.7109375" style="3" customWidth="1"/>
    <col min="15620" max="15871" width="9.140625" style="3"/>
    <col min="15872" max="15872" width="77.140625" style="3" customWidth="1"/>
    <col min="15873" max="15873" width="5.140625" style="3" customWidth="1"/>
    <col min="15874" max="15874" width="8" style="3" customWidth="1"/>
    <col min="15875" max="15875" width="9.7109375" style="3" customWidth="1"/>
    <col min="15876" max="16127" width="9.140625" style="3"/>
    <col min="16128" max="16128" width="77.140625" style="3" customWidth="1"/>
    <col min="16129" max="16129" width="5.140625" style="3" customWidth="1"/>
    <col min="16130" max="16130" width="8" style="3" customWidth="1"/>
    <col min="16131" max="16131" width="9.7109375" style="3" customWidth="1"/>
    <col min="16132" max="16384" width="9.140625" style="3"/>
  </cols>
  <sheetData>
    <row r="1" spans="1:80" ht="75" customHeight="1">
      <c r="B1" s="158" t="s">
        <v>69</v>
      </c>
      <c r="C1" s="158"/>
      <c r="D1" s="158"/>
    </row>
    <row r="2" spans="1:80">
      <c r="A2" s="157" t="s">
        <v>68</v>
      </c>
      <c r="B2" s="157"/>
      <c r="C2" s="157"/>
      <c r="D2" s="157"/>
    </row>
    <row r="3" spans="1:80">
      <c r="A3" s="157" t="s">
        <v>18</v>
      </c>
      <c r="B3" s="157"/>
      <c r="C3" s="157"/>
      <c r="D3" s="157"/>
    </row>
    <row r="4" spans="1:80">
      <c r="A4" s="159" t="s">
        <v>67</v>
      </c>
      <c r="B4" s="159"/>
      <c r="C4" s="159"/>
      <c r="D4" s="159"/>
    </row>
    <row r="5" spans="1:80">
      <c r="A5" s="157" t="s">
        <v>70</v>
      </c>
      <c r="B5" s="157"/>
      <c r="C5" s="157"/>
      <c r="D5" s="157"/>
    </row>
    <row r="6" spans="1:80">
      <c r="A6" s="157" t="s">
        <v>71</v>
      </c>
      <c r="B6" s="157"/>
      <c r="C6" s="157"/>
      <c r="D6" s="157"/>
    </row>
    <row r="7" spans="1:80" ht="8.25" customHeight="1" thickBot="1">
      <c r="A7" s="39"/>
      <c r="B7" s="39"/>
      <c r="C7" s="39"/>
      <c r="D7" s="39"/>
      <c r="E7" s="17"/>
    </row>
    <row r="8" spans="1:80" ht="50.25" customHeight="1">
      <c r="A8" s="36" t="s">
        <v>1</v>
      </c>
      <c r="B8" s="36" t="s">
        <v>2</v>
      </c>
      <c r="C8" s="36" t="s">
        <v>3</v>
      </c>
      <c r="D8" s="38" t="s">
        <v>73</v>
      </c>
    </row>
    <row r="9" spans="1:80">
      <c r="A9" s="6">
        <v>1</v>
      </c>
      <c r="B9" s="6">
        <v>2</v>
      </c>
      <c r="C9" s="6">
        <v>3</v>
      </c>
      <c r="D9" s="52" t="s">
        <v>4</v>
      </c>
    </row>
    <row r="10" spans="1:80">
      <c r="A10" s="155" t="s">
        <v>5</v>
      </c>
      <c r="B10" s="155"/>
      <c r="C10" s="155"/>
      <c r="D10" s="156"/>
      <c r="E10" s="40"/>
    </row>
    <row r="11" spans="1:80" ht="31.5">
      <c r="A11" s="18" t="s">
        <v>19</v>
      </c>
      <c r="B11" s="37">
        <v>1</v>
      </c>
      <c r="C11" s="7" t="s">
        <v>20</v>
      </c>
      <c r="D11" s="56">
        <v>0.10100000000000001</v>
      </c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</row>
    <row r="12" spans="1:80" ht="31.5">
      <c r="A12" s="18" t="s">
        <v>21</v>
      </c>
      <c r="B12" s="7">
        <v>2</v>
      </c>
      <c r="C12" s="7" t="s">
        <v>64</v>
      </c>
      <c r="D12" s="57">
        <v>642.20000000000005</v>
      </c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</row>
    <row r="13" spans="1:80" ht="31.5">
      <c r="A13" s="18" t="s">
        <v>22</v>
      </c>
      <c r="B13" s="7">
        <v>3</v>
      </c>
      <c r="C13" s="7" t="s">
        <v>6</v>
      </c>
      <c r="D13" s="57">
        <v>515.70000000000005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</row>
    <row r="14" spans="1:80">
      <c r="A14" s="18" t="s">
        <v>37</v>
      </c>
      <c r="B14" s="7">
        <v>4</v>
      </c>
      <c r="C14" s="7" t="s">
        <v>44</v>
      </c>
      <c r="D14" s="57">
        <v>11692.2</v>
      </c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 t="s">
        <v>0</v>
      </c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</row>
    <row r="15" spans="1:80" ht="47.25">
      <c r="A15" s="19" t="s">
        <v>66</v>
      </c>
      <c r="B15" s="7">
        <v>5</v>
      </c>
      <c r="C15" s="7" t="s">
        <v>6</v>
      </c>
      <c r="D15" s="57">
        <v>9142.7000000000007</v>
      </c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</row>
    <row r="16" spans="1:80">
      <c r="A16" s="19" t="s">
        <v>23</v>
      </c>
      <c r="B16" s="7">
        <v>6</v>
      </c>
      <c r="C16" s="7" t="s">
        <v>6</v>
      </c>
      <c r="D16" s="57">
        <v>2504.1</v>
      </c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</row>
    <row r="17" spans="1:80" ht="63">
      <c r="A17" s="19" t="s">
        <v>24</v>
      </c>
      <c r="B17" s="7">
        <v>7</v>
      </c>
      <c r="C17" s="7" t="s">
        <v>6</v>
      </c>
      <c r="D17" s="5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</row>
    <row r="18" spans="1:80">
      <c r="A18" s="19" t="s">
        <v>25</v>
      </c>
      <c r="B18" s="7">
        <v>8</v>
      </c>
      <c r="C18" s="7" t="s">
        <v>6</v>
      </c>
      <c r="D18" s="57">
        <v>45.4</v>
      </c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</row>
    <row r="19" spans="1:80">
      <c r="A19" s="20" t="s">
        <v>26</v>
      </c>
      <c r="B19" s="7">
        <v>9</v>
      </c>
      <c r="C19" s="7" t="s">
        <v>6</v>
      </c>
      <c r="D19" s="51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</row>
    <row r="20" spans="1:80">
      <c r="A20" s="20" t="s">
        <v>27</v>
      </c>
      <c r="B20" s="7">
        <v>10</v>
      </c>
      <c r="C20" s="7" t="s">
        <v>6</v>
      </c>
      <c r="D20" s="51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</row>
    <row r="21" spans="1:80">
      <c r="A21" s="153" t="s">
        <v>7</v>
      </c>
      <c r="B21" s="154"/>
      <c r="C21" s="154"/>
      <c r="D21" s="154"/>
      <c r="E21" s="53"/>
      <c r="F21" s="12" t="s">
        <v>0</v>
      </c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</row>
    <row r="22" spans="1:80">
      <c r="A22" s="8" t="s">
        <v>38</v>
      </c>
      <c r="B22" s="44">
        <v>11</v>
      </c>
      <c r="C22" s="37" t="s">
        <v>44</v>
      </c>
      <c r="D22" s="65">
        <v>10577.8</v>
      </c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</row>
    <row r="23" spans="1:80" ht="31.5">
      <c r="A23" s="16" t="s">
        <v>39</v>
      </c>
      <c r="B23" s="7">
        <v>12</v>
      </c>
      <c r="C23" s="45" t="s">
        <v>6</v>
      </c>
      <c r="D23" s="59">
        <v>10577.8</v>
      </c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</row>
    <row r="24" spans="1:80">
      <c r="A24" s="16" t="s">
        <v>45</v>
      </c>
      <c r="B24" s="5">
        <v>13</v>
      </c>
      <c r="C24" s="45" t="s">
        <v>6</v>
      </c>
      <c r="D24" s="60">
        <v>4167.8</v>
      </c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</row>
    <row r="25" spans="1:80" ht="45.75" customHeight="1">
      <c r="A25" s="20" t="s">
        <v>52</v>
      </c>
      <c r="B25" s="36">
        <v>14</v>
      </c>
      <c r="C25" s="45" t="s">
        <v>6</v>
      </c>
      <c r="D25" s="60">
        <v>3366.8</v>
      </c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</row>
    <row r="26" spans="1:80" ht="17.25" customHeight="1">
      <c r="A26" s="16" t="s">
        <v>54</v>
      </c>
      <c r="B26" s="7">
        <v>15</v>
      </c>
      <c r="C26" s="45" t="s">
        <v>6</v>
      </c>
      <c r="D26" s="61">
        <v>3156.3</v>
      </c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</row>
    <row r="27" spans="1:80">
      <c r="A27" s="21" t="s">
        <v>56</v>
      </c>
      <c r="B27" s="7">
        <v>16</v>
      </c>
      <c r="C27" s="7" t="s">
        <v>6</v>
      </c>
      <c r="D27" s="61">
        <v>1602.8</v>
      </c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</row>
    <row r="28" spans="1:80" ht="33" customHeight="1">
      <c r="A28" s="21" t="s">
        <v>55</v>
      </c>
      <c r="B28" s="7">
        <v>17</v>
      </c>
      <c r="C28" s="7" t="s">
        <v>6</v>
      </c>
      <c r="D28" s="61">
        <v>614.4</v>
      </c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</row>
    <row r="29" spans="1:80">
      <c r="A29" s="21" t="s">
        <v>57</v>
      </c>
      <c r="B29" s="7">
        <v>18</v>
      </c>
      <c r="C29" s="7" t="s">
        <v>6</v>
      </c>
      <c r="D29" s="61">
        <v>939.1</v>
      </c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</row>
    <row r="30" spans="1:80" ht="18.75" customHeight="1">
      <c r="A30" s="16" t="s">
        <v>53</v>
      </c>
      <c r="B30" s="7">
        <v>19</v>
      </c>
      <c r="C30" s="45" t="s">
        <v>6</v>
      </c>
      <c r="D30" s="61">
        <v>210.5</v>
      </c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</row>
    <row r="31" spans="1:80">
      <c r="A31" s="43" t="s">
        <v>58</v>
      </c>
      <c r="B31" s="7">
        <v>20</v>
      </c>
      <c r="C31" s="45" t="s">
        <v>6</v>
      </c>
      <c r="D31" s="59">
        <v>801</v>
      </c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</row>
    <row r="32" spans="1:80">
      <c r="A32" s="20" t="s">
        <v>40</v>
      </c>
      <c r="B32" s="7">
        <v>21</v>
      </c>
      <c r="C32" s="37" t="s">
        <v>6</v>
      </c>
      <c r="D32" s="59">
        <v>4931.8999999999996</v>
      </c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</row>
    <row r="33" spans="1:80">
      <c r="A33" s="16" t="s">
        <v>50</v>
      </c>
      <c r="B33" s="7">
        <v>22</v>
      </c>
      <c r="C33" s="37" t="s">
        <v>6</v>
      </c>
      <c r="D33" s="59">
        <v>1422.1</v>
      </c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</row>
    <row r="34" spans="1:80">
      <c r="A34" s="16" t="s">
        <v>59</v>
      </c>
      <c r="B34" s="37">
        <v>23</v>
      </c>
      <c r="C34" s="37" t="s">
        <v>6</v>
      </c>
      <c r="D34" s="59">
        <v>3509.8</v>
      </c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</row>
    <row r="35" spans="1:80">
      <c r="A35" s="20" t="s">
        <v>8</v>
      </c>
      <c r="B35" s="7">
        <v>24</v>
      </c>
      <c r="C35" s="37" t="s">
        <v>6</v>
      </c>
      <c r="D35" s="59">
        <v>1040.4000000000001</v>
      </c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</row>
    <row r="36" spans="1:80">
      <c r="A36" s="20" t="s">
        <v>9</v>
      </c>
      <c r="B36" s="7">
        <v>25</v>
      </c>
      <c r="C36" s="37" t="s">
        <v>6</v>
      </c>
      <c r="D36" s="59">
        <v>5.0999999999999996</v>
      </c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</row>
    <row r="37" spans="1:80">
      <c r="A37" s="20" t="s">
        <v>51</v>
      </c>
      <c r="B37" s="7">
        <v>26</v>
      </c>
      <c r="C37" s="37" t="s">
        <v>6</v>
      </c>
      <c r="D37" s="59">
        <v>432.6</v>
      </c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</row>
    <row r="38" spans="1:80">
      <c r="A38" s="16" t="s">
        <v>60</v>
      </c>
      <c r="B38" s="7">
        <v>27</v>
      </c>
      <c r="C38" s="37" t="s">
        <v>6</v>
      </c>
      <c r="D38" s="64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</row>
    <row r="39" spans="1:80">
      <c r="A39" s="16" t="s">
        <v>61</v>
      </c>
      <c r="B39" s="46">
        <v>28</v>
      </c>
      <c r="C39" s="37" t="s">
        <v>6</v>
      </c>
      <c r="D39" s="59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</row>
    <row r="40" spans="1:80">
      <c r="A40" s="22" t="s">
        <v>62</v>
      </c>
      <c r="B40" s="5">
        <v>29</v>
      </c>
      <c r="C40" s="37" t="s">
        <v>6</v>
      </c>
      <c r="D40" s="59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</row>
    <row r="41" spans="1:80">
      <c r="A41" s="23" t="s">
        <v>10</v>
      </c>
      <c r="B41" s="5">
        <v>30</v>
      </c>
      <c r="C41" s="37" t="s">
        <v>6</v>
      </c>
      <c r="D41" s="59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</row>
    <row r="42" spans="1:80">
      <c r="A42" s="9" t="s">
        <v>11</v>
      </c>
      <c r="B42" s="2"/>
      <c r="C42" s="24"/>
      <c r="D42" s="58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</row>
    <row r="43" spans="1:80" ht="31.5">
      <c r="A43" s="8" t="s">
        <v>41</v>
      </c>
      <c r="B43" s="7">
        <v>31</v>
      </c>
      <c r="C43" s="5" t="s">
        <v>44</v>
      </c>
      <c r="D43" s="59">
        <v>1114.4000000000001</v>
      </c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</row>
    <row r="44" spans="1:80">
      <c r="A44" s="20" t="s">
        <v>12</v>
      </c>
      <c r="B44" s="7">
        <v>32</v>
      </c>
      <c r="C44" s="36" t="s">
        <v>6</v>
      </c>
      <c r="D44" s="59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</row>
    <row r="45" spans="1:80" ht="31.5">
      <c r="A45" s="20" t="s">
        <v>63</v>
      </c>
      <c r="B45" s="46">
        <v>33</v>
      </c>
      <c r="C45" s="7" t="s">
        <v>6</v>
      </c>
      <c r="D45" s="57">
        <v>7154.6</v>
      </c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</row>
    <row r="46" spans="1:80">
      <c r="A46" s="16" t="s">
        <v>47</v>
      </c>
      <c r="B46" s="5">
        <v>34</v>
      </c>
      <c r="C46" s="7" t="s">
        <v>6</v>
      </c>
      <c r="D46" s="57">
        <v>6895.7</v>
      </c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</row>
    <row r="47" spans="1:80">
      <c r="A47" s="16" t="s">
        <v>49</v>
      </c>
      <c r="B47" s="5">
        <v>35</v>
      </c>
      <c r="C47" s="7" t="s">
        <v>6</v>
      </c>
      <c r="D47" s="57">
        <v>258.89999999999998</v>
      </c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</row>
    <row r="48" spans="1:80" s="26" customFormat="1">
      <c r="A48" s="20" t="s">
        <v>28</v>
      </c>
      <c r="B48" s="7">
        <v>36</v>
      </c>
      <c r="C48" s="37" t="s">
        <v>6</v>
      </c>
      <c r="D48" s="59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25"/>
    </row>
    <row r="49" spans="1:80" ht="31.5">
      <c r="A49" s="20" t="s">
        <v>46</v>
      </c>
      <c r="B49" s="7">
        <v>37</v>
      </c>
      <c r="C49" s="37" t="s">
        <v>6</v>
      </c>
      <c r="D49" s="59">
        <v>3120.2</v>
      </c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</row>
    <row r="50" spans="1:80">
      <c r="A50" s="16" t="s">
        <v>29</v>
      </c>
      <c r="B50" s="46">
        <v>38</v>
      </c>
      <c r="C50" s="37" t="s">
        <v>6</v>
      </c>
      <c r="D50" s="59" t="s">
        <v>74</v>
      </c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</row>
    <row r="51" spans="1:80">
      <c r="A51" s="8" t="s">
        <v>13</v>
      </c>
      <c r="B51" s="5">
        <v>39</v>
      </c>
      <c r="C51" s="37" t="s">
        <v>6</v>
      </c>
      <c r="D51" s="59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</row>
    <row r="52" spans="1:80">
      <c r="A52" s="9" t="s">
        <v>30</v>
      </c>
      <c r="B52" s="47"/>
      <c r="C52" s="48"/>
      <c r="D52" s="58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</row>
    <row r="53" spans="1:80">
      <c r="A53" s="27" t="s">
        <v>31</v>
      </c>
      <c r="B53" s="5">
        <v>40</v>
      </c>
      <c r="C53" s="37" t="s">
        <v>44</v>
      </c>
      <c r="D53" s="59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</row>
    <row r="54" spans="1:80">
      <c r="A54" s="27" t="s">
        <v>32</v>
      </c>
      <c r="B54" s="41">
        <v>41</v>
      </c>
      <c r="C54" s="37" t="s">
        <v>6</v>
      </c>
      <c r="D54" s="59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</row>
    <row r="55" spans="1:80">
      <c r="A55" s="27" t="s">
        <v>33</v>
      </c>
      <c r="B55" s="5">
        <v>42</v>
      </c>
      <c r="C55" s="49" t="s">
        <v>6</v>
      </c>
      <c r="D55" s="59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</row>
    <row r="56" spans="1:80">
      <c r="A56" s="27" t="s">
        <v>34</v>
      </c>
      <c r="B56" s="5">
        <v>43</v>
      </c>
      <c r="C56" s="5" t="s">
        <v>6</v>
      </c>
      <c r="D56" s="59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</row>
    <row r="57" spans="1:80">
      <c r="A57" s="9" t="s">
        <v>14</v>
      </c>
      <c r="B57" s="2"/>
      <c r="C57" s="10"/>
      <c r="D57" s="58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</row>
    <row r="58" spans="1:80" ht="31.5">
      <c r="A58" s="20" t="s">
        <v>42</v>
      </c>
      <c r="B58" s="7">
        <v>44</v>
      </c>
      <c r="C58" s="7" t="s">
        <v>15</v>
      </c>
      <c r="D58" s="57">
        <v>20</v>
      </c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</row>
    <row r="59" spans="1:80">
      <c r="A59" s="16" t="s">
        <v>16</v>
      </c>
      <c r="B59" s="7">
        <v>45</v>
      </c>
      <c r="C59" s="7" t="s">
        <v>6</v>
      </c>
      <c r="D59" s="57">
        <v>85</v>
      </c>
      <c r="E59" s="12"/>
      <c r="F59" s="28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</row>
    <row r="60" spans="1:80" ht="31.5">
      <c r="A60" s="20" t="s">
        <v>43</v>
      </c>
      <c r="B60" s="7">
        <v>46</v>
      </c>
      <c r="C60" s="7" t="s">
        <v>44</v>
      </c>
      <c r="D60" s="57">
        <v>11303.2</v>
      </c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</row>
    <row r="61" spans="1:80" ht="47.25">
      <c r="A61" s="29" t="s">
        <v>65</v>
      </c>
      <c r="B61" s="7">
        <v>47</v>
      </c>
      <c r="C61" s="7" t="s">
        <v>6</v>
      </c>
      <c r="D61" s="57">
        <v>8838.5</v>
      </c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</row>
    <row r="62" spans="1:80">
      <c r="A62" s="19" t="s">
        <v>35</v>
      </c>
      <c r="B62" s="41">
        <v>48</v>
      </c>
      <c r="C62" s="7" t="s">
        <v>6</v>
      </c>
      <c r="D62" s="57">
        <v>2420.6999999999998</v>
      </c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</row>
    <row r="63" spans="1:80" ht="63">
      <c r="A63" s="29" t="s">
        <v>36</v>
      </c>
      <c r="B63" s="5">
        <v>49</v>
      </c>
      <c r="C63" s="46" t="s">
        <v>6</v>
      </c>
      <c r="D63" s="6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</row>
    <row r="64" spans="1:80" ht="16.5" thickBot="1">
      <c r="A64" s="50" t="s">
        <v>48</v>
      </c>
      <c r="B64" s="11">
        <v>50</v>
      </c>
      <c r="C64" s="11" t="s">
        <v>6</v>
      </c>
      <c r="D64" s="63">
        <v>44</v>
      </c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</row>
    <row r="65" spans="1:70" s="2" customFormat="1" ht="4.5" customHeight="1">
      <c r="A65" s="35"/>
      <c r="B65" s="31"/>
      <c r="C65" s="31"/>
      <c r="D65" s="42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</row>
    <row r="66" spans="1:70" s="34" customFormat="1" ht="19.5" customHeight="1">
      <c r="A66" s="150"/>
      <c r="B66" s="151"/>
      <c r="C66" s="151"/>
      <c r="D66" s="151"/>
    </row>
    <row r="67" spans="1:70" ht="14.25" customHeight="1">
      <c r="A67" s="4"/>
      <c r="B67" s="4"/>
      <c r="C67" s="4"/>
      <c r="D67" s="4"/>
    </row>
    <row r="68" spans="1:70" s="34" customFormat="1">
      <c r="A68" s="1" t="s">
        <v>75</v>
      </c>
      <c r="B68" s="54"/>
      <c r="C68" s="149" t="s">
        <v>72</v>
      </c>
      <c r="D68" s="149"/>
      <c r="E68" s="33"/>
    </row>
    <row r="69" spans="1:70" s="34" customFormat="1" ht="15" customHeight="1">
      <c r="D69" s="55"/>
      <c r="E69" s="32"/>
      <c r="G69" s="34" t="s">
        <v>17</v>
      </c>
    </row>
    <row r="70" spans="1:70" s="34" customFormat="1" ht="15.75" customHeight="1">
      <c r="A70" s="66" t="s">
        <v>76</v>
      </c>
      <c r="B70" s="30"/>
      <c r="C70" s="149" t="s">
        <v>77</v>
      </c>
      <c r="D70" s="149"/>
    </row>
    <row r="71" spans="1:70">
      <c r="A71" s="30"/>
      <c r="B71" s="4"/>
      <c r="C71" s="152"/>
      <c r="D71" s="152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2"/>
      <c r="AG71" s="12"/>
      <c r="AH71" s="12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</row>
    <row r="72" spans="1:70">
      <c r="A72" s="4" t="s">
        <v>78</v>
      </c>
      <c r="B72" s="4"/>
      <c r="C72" s="149" t="s">
        <v>79</v>
      </c>
      <c r="D72" s="149"/>
    </row>
    <row r="73" spans="1:70">
      <c r="A73" s="4"/>
      <c r="B73" s="4"/>
      <c r="C73" s="4"/>
      <c r="D73" s="4"/>
    </row>
    <row r="74" spans="1:70">
      <c r="A74" s="4"/>
      <c r="B74" s="4"/>
      <c r="C74" s="4"/>
      <c r="D74" s="4"/>
    </row>
    <row r="75" spans="1:70">
      <c r="A75" s="4"/>
      <c r="B75" s="4"/>
      <c r="C75" s="4"/>
      <c r="D75" s="4"/>
    </row>
    <row r="76" spans="1:70">
      <c r="A76" s="4"/>
      <c r="B76" s="4"/>
      <c r="C76" s="4"/>
      <c r="D76" s="4"/>
    </row>
  </sheetData>
  <mergeCells count="13">
    <mergeCell ref="A10:D10"/>
    <mergeCell ref="C70:D70"/>
    <mergeCell ref="A6:D6"/>
    <mergeCell ref="B1:D1"/>
    <mergeCell ref="A2:D2"/>
    <mergeCell ref="A3:D3"/>
    <mergeCell ref="A4:D4"/>
    <mergeCell ref="A5:D5"/>
    <mergeCell ref="C72:D72"/>
    <mergeCell ref="C68:D68"/>
    <mergeCell ref="A66:D66"/>
    <mergeCell ref="C71:D71"/>
    <mergeCell ref="A21:D21"/>
  </mergeCells>
  <pageMargins left="1.299212598425197" right="0.11811023622047245" top="0" bottom="0" header="0.31496062992125984" footer="0.31496062992125984"/>
  <pageSetup paperSize="9" scale="5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45"/>
  <sheetViews>
    <sheetView workbookViewId="0">
      <selection activeCell="D39" sqref="D39"/>
    </sheetView>
  </sheetViews>
  <sheetFormatPr defaultRowHeight="15"/>
  <cols>
    <col min="1" max="1" width="15.7109375" customWidth="1"/>
    <col min="2" max="2" width="23.28515625" customWidth="1"/>
    <col min="3" max="3" width="22.140625" customWidth="1"/>
    <col min="4" max="4" width="20.28515625" customWidth="1"/>
  </cols>
  <sheetData>
    <row r="2" spans="1:4" ht="15.75" thickBot="1"/>
    <row r="3" spans="1:4" ht="30.75" thickBot="1">
      <c r="A3" s="77"/>
      <c r="B3" s="78" t="s">
        <v>93</v>
      </c>
      <c r="C3" s="79" t="s">
        <v>94</v>
      </c>
      <c r="D3" s="80" t="s">
        <v>95</v>
      </c>
    </row>
    <row r="4" spans="1:4">
      <c r="A4" s="68" t="s">
        <v>96</v>
      </c>
      <c r="B4" s="69">
        <v>30956.06</v>
      </c>
      <c r="C4" s="70">
        <v>6532.36</v>
      </c>
      <c r="D4" s="71">
        <f>C4+B4</f>
        <v>37488.42</v>
      </c>
    </row>
    <row r="5" spans="1:4">
      <c r="A5" s="72" t="s">
        <v>80</v>
      </c>
      <c r="B5" s="67">
        <v>30942.55</v>
      </c>
      <c r="C5" s="67">
        <v>6529.38</v>
      </c>
      <c r="D5" s="73">
        <f t="shared" ref="D5:D17" si="0">C5+B5</f>
        <v>37471.93</v>
      </c>
    </row>
    <row r="6" spans="1:4">
      <c r="A6" s="72" t="s">
        <v>81</v>
      </c>
      <c r="B6" s="67">
        <v>35539.21</v>
      </c>
      <c r="C6" s="67">
        <v>7540.65</v>
      </c>
      <c r="D6" s="73">
        <f t="shared" si="0"/>
        <v>43079.86</v>
      </c>
    </row>
    <row r="7" spans="1:4">
      <c r="A7" s="72" t="s">
        <v>82</v>
      </c>
      <c r="B7" s="67">
        <v>27045.96</v>
      </c>
      <c r="C7" s="67">
        <v>5717.23</v>
      </c>
      <c r="D7" s="73">
        <f t="shared" si="0"/>
        <v>32763.19</v>
      </c>
    </row>
    <row r="8" spans="1:4">
      <c r="A8" s="72" t="s">
        <v>83</v>
      </c>
      <c r="B8" s="67">
        <v>30330.28</v>
      </c>
      <c r="C8" s="67">
        <v>6394.64</v>
      </c>
      <c r="D8" s="73">
        <f t="shared" si="0"/>
        <v>36724.92</v>
      </c>
    </row>
    <row r="9" spans="1:4">
      <c r="A9" s="72" t="s">
        <v>84</v>
      </c>
      <c r="B9" s="67">
        <v>33474.17</v>
      </c>
      <c r="C9" s="67">
        <v>7086.34</v>
      </c>
      <c r="D9" s="73">
        <f t="shared" si="0"/>
        <v>40560.509999999995</v>
      </c>
    </row>
    <row r="10" spans="1:4">
      <c r="A10" s="72" t="s">
        <v>85</v>
      </c>
      <c r="B10" s="67"/>
      <c r="C10" s="67"/>
      <c r="D10" s="73">
        <f t="shared" si="0"/>
        <v>0</v>
      </c>
    </row>
    <row r="11" spans="1:4">
      <c r="A11" s="72" t="s">
        <v>86</v>
      </c>
      <c r="B11" s="67"/>
      <c r="C11" s="67"/>
      <c r="D11" s="73">
        <f t="shared" si="0"/>
        <v>0</v>
      </c>
    </row>
    <row r="12" spans="1:4">
      <c r="A12" s="72" t="s">
        <v>87</v>
      </c>
      <c r="B12" s="67"/>
      <c r="C12" s="67"/>
      <c r="D12" s="73">
        <f t="shared" si="0"/>
        <v>0</v>
      </c>
    </row>
    <row r="13" spans="1:4">
      <c r="A13" s="72" t="s">
        <v>88</v>
      </c>
      <c r="B13" s="67"/>
      <c r="C13" s="67"/>
      <c r="D13" s="73">
        <f t="shared" si="0"/>
        <v>0</v>
      </c>
    </row>
    <row r="14" spans="1:4">
      <c r="A14" s="72" t="s">
        <v>89</v>
      </c>
      <c r="B14" s="67"/>
      <c r="C14" s="67"/>
      <c r="D14" s="73">
        <f t="shared" si="0"/>
        <v>0</v>
      </c>
    </row>
    <row r="15" spans="1:4">
      <c r="A15" s="72" t="s">
        <v>90</v>
      </c>
      <c r="B15" s="67"/>
      <c r="C15" s="67"/>
      <c r="D15" s="73">
        <f t="shared" si="0"/>
        <v>0</v>
      </c>
    </row>
    <row r="16" spans="1:4">
      <c r="A16" s="72" t="s">
        <v>91</v>
      </c>
      <c r="B16" s="67"/>
      <c r="C16" s="67"/>
      <c r="D16" s="73">
        <f t="shared" si="0"/>
        <v>0</v>
      </c>
    </row>
    <row r="17" spans="1:4" ht="15.75" thickBot="1">
      <c r="A17" s="74" t="s">
        <v>92</v>
      </c>
      <c r="B17" s="75">
        <f>SUM(B4:B16)</f>
        <v>188288.22999999998</v>
      </c>
      <c r="C17" s="75">
        <f>SUM(C4:C16)</f>
        <v>39800.6</v>
      </c>
      <c r="D17" s="76">
        <f t="shared" si="0"/>
        <v>228088.83</v>
      </c>
    </row>
    <row r="18" spans="1:4">
      <c r="A18" s="68" t="s">
        <v>97</v>
      </c>
      <c r="B18" s="81"/>
      <c r="C18" s="81"/>
      <c r="D18" s="82"/>
    </row>
    <row r="19" spans="1:4">
      <c r="A19" s="72" t="s">
        <v>80</v>
      </c>
      <c r="B19" s="67">
        <v>20999.32</v>
      </c>
      <c r="C19" s="67">
        <v>4442.8</v>
      </c>
      <c r="D19" s="83">
        <f>C19+B19</f>
        <v>25442.12</v>
      </c>
    </row>
    <row r="20" spans="1:4">
      <c r="A20" s="72" t="s">
        <v>81</v>
      </c>
      <c r="B20" s="67">
        <v>20718.12</v>
      </c>
      <c r="C20" s="67">
        <v>4395.28</v>
      </c>
      <c r="D20" s="83">
        <f t="shared" ref="D20:D31" si="1">C20+B20</f>
        <v>25113.399999999998</v>
      </c>
    </row>
    <row r="21" spans="1:4">
      <c r="A21" s="72" t="s">
        <v>82</v>
      </c>
      <c r="B21" s="67">
        <v>22008.45</v>
      </c>
      <c r="C21" s="67">
        <v>4675.29</v>
      </c>
      <c r="D21" s="83">
        <f t="shared" si="1"/>
        <v>26683.74</v>
      </c>
    </row>
    <row r="22" spans="1:4">
      <c r="A22" s="72" t="s">
        <v>83</v>
      </c>
      <c r="B22" s="67">
        <v>20334.37</v>
      </c>
      <c r="C22" s="67">
        <v>4324.95</v>
      </c>
      <c r="D22" s="83">
        <f t="shared" si="1"/>
        <v>24659.32</v>
      </c>
    </row>
    <row r="23" spans="1:4">
      <c r="A23" s="72" t="s">
        <v>84</v>
      </c>
      <c r="B23" s="67">
        <v>19965.400000000001</v>
      </c>
      <c r="C23" s="67">
        <v>4199.6099999999997</v>
      </c>
      <c r="D23" s="83">
        <f t="shared" si="1"/>
        <v>24165.010000000002</v>
      </c>
    </row>
    <row r="24" spans="1:4">
      <c r="A24" s="72" t="s">
        <v>85</v>
      </c>
      <c r="B24" s="67">
        <v>19149.689999999999</v>
      </c>
      <c r="C24" s="67">
        <v>4017.81</v>
      </c>
      <c r="D24" s="83">
        <f t="shared" si="1"/>
        <v>23167.5</v>
      </c>
    </row>
    <row r="25" spans="1:4">
      <c r="A25" s="72" t="s">
        <v>86</v>
      </c>
      <c r="B25" s="67"/>
      <c r="C25" s="67"/>
      <c r="D25" s="83">
        <f t="shared" si="1"/>
        <v>0</v>
      </c>
    </row>
    <row r="26" spans="1:4">
      <c r="A26" s="72" t="s">
        <v>87</v>
      </c>
      <c r="B26" s="67"/>
      <c r="C26" s="67"/>
      <c r="D26" s="83">
        <f t="shared" si="1"/>
        <v>0</v>
      </c>
    </row>
    <row r="27" spans="1:4">
      <c r="A27" s="72" t="s">
        <v>88</v>
      </c>
      <c r="B27" s="67"/>
      <c r="C27" s="67"/>
      <c r="D27" s="83">
        <f t="shared" si="1"/>
        <v>0</v>
      </c>
    </row>
    <row r="28" spans="1:4">
      <c r="A28" s="72" t="s">
        <v>89</v>
      </c>
      <c r="B28" s="67"/>
      <c r="C28" s="67"/>
      <c r="D28" s="83">
        <f t="shared" si="1"/>
        <v>0</v>
      </c>
    </row>
    <row r="29" spans="1:4">
      <c r="A29" s="72" t="s">
        <v>90</v>
      </c>
      <c r="B29" s="67"/>
      <c r="C29" s="67"/>
      <c r="D29" s="83">
        <f t="shared" si="1"/>
        <v>0</v>
      </c>
    </row>
    <row r="30" spans="1:4">
      <c r="A30" s="72" t="s">
        <v>91</v>
      </c>
      <c r="B30" s="67"/>
      <c r="C30" s="67"/>
      <c r="D30" s="83">
        <f t="shared" si="1"/>
        <v>0</v>
      </c>
    </row>
    <row r="31" spans="1:4" ht="15.75" thickBot="1">
      <c r="A31" s="74" t="s">
        <v>92</v>
      </c>
      <c r="B31" s="75">
        <f>SUM(B19:B30)</f>
        <v>123175.35</v>
      </c>
      <c r="C31" s="75">
        <f>SUM(C19:C30)</f>
        <v>26055.74</v>
      </c>
      <c r="D31" s="84">
        <f t="shared" si="1"/>
        <v>149231.09</v>
      </c>
    </row>
    <row r="32" spans="1:4">
      <c r="A32" s="68" t="s">
        <v>98</v>
      </c>
      <c r="B32" s="86"/>
      <c r="C32" s="86"/>
      <c r="D32" s="87"/>
    </row>
    <row r="33" spans="1:4">
      <c r="A33" s="72" t="s">
        <v>80</v>
      </c>
      <c r="B33" s="67">
        <v>20880.3</v>
      </c>
      <c r="C33" s="67">
        <v>4414.58</v>
      </c>
      <c r="D33" s="83">
        <f>C33+B33</f>
        <v>25294.879999999997</v>
      </c>
    </row>
    <row r="34" spans="1:4">
      <c r="A34" s="72" t="s">
        <v>81</v>
      </c>
      <c r="B34" s="67">
        <v>20598.2</v>
      </c>
      <c r="C34" s="67">
        <v>4347.88</v>
      </c>
      <c r="D34" s="83">
        <f t="shared" ref="D34:D45" si="2">C34+B34</f>
        <v>24946.080000000002</v>
      </c>
    </row>
    <row r="35" spans="1:4">
      <c r="A35" s="72" t="s">
        <v>82</v>
      </c>
      <c r="B35" s="67">
        <v>22126.92</v>
      </c>
      <c r="C35" s="67">
        <v>4667.1499999999996</v>
      </c>
      <c r="D35" s="83">
        <f t="shared" si="2"/>
        <v>26794.07</v>
      </c>
    </row>
    <row r="36" spans="1:4">
      <c r="A36" s="72" t="s">
        <v>83</v>
      </c>
      <c r="B36" s="85">
        <v>15886.43</v>
      </c>
      <c r="C36" s="67">
        <v>3330.37</v>
      </c>
      <c r="D36" s="83">
        <f t="shared" si="2"/>
        <v>19216.8</v>
      </c>
    </row>
    <row r="37" spans="1:4">
      <c r="A37" s="72" t="s">
        <v>84</v>
      </c>
      <c r="B37" s="85">
        <v>18138</v>
      </c>
      <c r="C37" s="67">
        <v>3874.12</v>
      </c>
      <c r="D37" s="83">
        <f t="shared" si="2"/>
        <v>22012.12</v>
      </c>
    </row>
    <row r="38" spans="1:4">
      <c r="A38" s="72" t="s">
        <v>85</v>
      </c>
      <c r="B38" s="85">
        <v>19912.439999999999</v>
      </c>
      <c r="C38" s="67">
        <v>4243.87</v>
      </c>
      <c r="D38" s="83">
        <f t="shared" si="2"/>
        <v>24156.309999999998</v>
      </c>
    </row>
    <row r="39" spans="1:4">
      <c r="A39" s="72" t="s">
        <v>86</v>
      </c>
      <c r="B39" s="67"/>
      <c r="C39" s="67"/>
      <c r="D39" s="83">
        <f t="shared" si="2"/>
        <v>0</v>
      </c>
    </row>
    <row r="40" spans="1:4">
      <c r="A40" s="72" t="s">
        <v>87</v>
      </c>
      <c r="B40" s="67"/>
      <c r="C40" s="67"/>
      <c r="D40" s="83">
        <f t="shared" si="2"/>
        <v>0</v>
      </c>
    </row>
    <row r="41" spans="1:4">
      <c r="A41" s="72" t="s">
        <v>88</v>
      </c>
      <c r="B41" s="67"/>
      <c r="C41" s="67"/>
      <c r="D41" s="83">
        <f t="shared" si="2"/>
        <v>0</v>
      </c>
    </row>
    <row r="42" spans="1:4">
      <c r="A42" s="72" t="s">
        <v>89</v>
      </c>
      <c r="B42" s="67"/>
      <c r="C42" s="67"/>
      <c r="D42" s="83">
        <f t="shared" si="2"/>
        <v>0</v>
      </c>
    </row>
    <row r="43" spans="1:4">
      <c r="A43" s="72" t="s">
        <v>90</v>
      </c>
      <c r="B43" s="67"/>
      <c r="C43" s="67"/>
      <c r="D43" s="83">
        <f t="shared" si="2"/>
        <v>0</v>
      </c>
    </row>
    <row r="44" spans="1:4">
      <c r="A44" s="72" t="s">
        <v>91</v>
      </c>
      <c r="B44" s="67"/>
      <c r="C44" s="67"/>
      <c r="D44" s="83">
        <f t="shared" si="2"/>
        <v>0</v>
      </c>
    </row>
    <row r="45" spans="1:4" ht="15.75" thickBot="1">
      <c r="A45" s="74" t="s">
        <v>92</v>
      </c>
      <c r="B45" s="75">
        <f>SUM(B33:B44)</f>
        <v>117542.29000000001</v>
      </c>
      <c r="C45" s="75">
        <f>SUM(C33:C44)</f>
        <v>24877.969999999998</v>
      </c>
      <c r="D45" s="83">
        <f t="shared" si="2"/>
        <v>142420.26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74"/>
  <sheetViews>
    <sheetView topLeftCell="A10" workbookViewId="0">
      <selection activeCell="A14" sqref="A14"/>
    </sheetView>
  </sheetViews>
  <sheetFormatPr defaultRowHeight="15"/>
  <cols>
    <col min="1" max="1" width="99.42578125" customWidth="1"/>
    <col min="2" max="2" width="17" customWidth="1"/>
    <col min="3" max="3" width="16.28515625" customWidth="1"/>
    <col min="4" max="4" width="24.42578125" customWidth="1"/>
  </cols>
  <sheetData>
    <row r="1" spans="1:4" ht="21">
      <c r="A1" s="88"/>
      <c r="B1" s="88"/>
      <c r="C1" s="88"/>
      <c r="D1" s="88"/>
    </row>
    <row r="2" spans="1:4" ht="21">
      <c r="A2" s="88"/>
      <c r="B2" s="88"/>
      <c r="C2" s="88"/>
      <c r="D2" s="88"/>
    </row>
    <row r="3" spans="1:4" ht="99" customHeight="1">
      <c r="A3" s="89"/>
      <c r="B3" s="169" t="s">
        <v>69</v>
      </c>
      <c r="C3" s="169"/>
      <c r="D3" s="169"/>
    </row>
    <row r="4" spans="1:4" ht="29.25" customHeight="1">
      <c r="A4" s="168" t="s">
        <v>68</v>
      </c>
      <c r="B4" s="168"/>
      <c r="C4" s="168"/>
      <c r="D4" s="168"/>
    </row>
    <row r="5" spans="1:4" ht="20.25">
      <c r="A5" s="168" t="s">
        <v>18</v>
      </c>
      <c r="B5" s="168"/>
      <c r="C5" s="168"/>
      <c r="D5" s="168"/>
    </row>
    <row r="6" spans="1:4" ht="20.25">
      <c r="A6" s="170" t="s">
        <v>67</v>
      </c>
      <c r="B6" s="170"/>
      <c r="C6" s="170"/>
      <c r="D6" s="170"/>
    </row>
    <row r="7" spans="1:4" ht="20.25">
      <c r="A7" s="168" t="s">
        <v>108</v>
      </c>
      <c r="B7" s="168"/>
      <c r="C7" s="168"/>
      <c r="D7" s="168"/>
    </row>
    <row r="8" spans="1:4" ht="20.25">
      <c r="A8" s="168" t="s">
        <v>71</v>
      </c>
      <c r="B8" s="168"/>
      <c r="C8" s="168"/>
      <c r="D8" s="168"/>
    </row>
    <row r="9" spans="1:4" ht="21" thickBot="1">
      <c r="A9" s="90"/>
      <c r="B9" s="90"/>
      <c r="C9" s="90"/>
      <c r="D9" s="90"/>
    </row>
    <row r="10" spans="1:4" ht="46.5" customHeight="1">
      <c r="A10" s="91" t="s">
        <v>1</v>
      </c>
      <c r="B10" s="91" t="s">
        <v>2</v>
      </c>
      <c r="C10" s="91" t="s">
        <v>3</v>
      </c>
      <c r="D10" s="92" t="s">
        <v>73</v>
      </c>
    </row>
    <row r="11" spans="1:4" ht="20.25">
      <c r="A11" s="93">
        <v>1</v>
      </c>
      <c r="B11" s="93">
        <v>2</v>
      </c>
      <c r="C11" s="93">
        <v>3</v>
      </c>
      <c r="D11" s="94" t="s">
        <v>4</v>
      </c>
    </row>
    <row r="12" spans="1:4" ht="19.5" customHeight="1">
      <c r="A12" s="161" t="s">
        <v>5</v>
      </c>
      <c r="B12" s="161"/>
      <c r="C12" s="161"/>
      <c r="D12" s="162"/>
    </row>
    <row r="13" spans="1:4" ht="55.5" customHeight="1">
      <c r="A13" s="95" t="s">
        <v>19</v>
      </c>
      <c r="B13" s="96">
        <v>1</v>
      </c>
      <c r="C13" s="97" t="s">
        <v>20</v>
      </c>
      <c r="D13" s="98">
        <v>0.1</v>
      </c>
    </row>
    <row r="14" spans="1:4" ht="51.75" customHeight="1">
      <c r="A14" s="95" t="s">
        <v>17</v>
      </c>
      <c r="B14" s="97">
        <v>2</v>
      </c>
      <c r="C14" s="97" t="s">
        <v>64</v>
      </c>
      <c r="D14" s="99">
        <v>638.1</v>
      </c>
    </row>
    <row r="15" spans="1:4" ht="51.75" customHeight="1">
      <c r="A15" s="95" t="s">
        <v>22</v>
      </c>
      <c r="B15" s="97">
        <v>3</v>
      </c>
      <c r="C15" s="97" t="s">
        <v>6</v>
      </c>
      <c r="D15" s="99">
        <v>510.6</v>
      </c>
    </row>
    <row r="16" spans="1:4" ht="36" customHeight="1">
      <c r="A16" s="95" t="s">
        <v>99</v>
      </c>
      <c r="B16" s="97">
        <v>4</v>
      </c>
      <c r="C16" s="97" t="s">
        <v>44</v>
      </c>
      <c r="D16" s="99">
        <v>17566.599999999999</v>
      </c>
    </row>
    <row r="17" spans="1:4" ht="91.5" customHeight="1">
      <c r="A17" s="100" t="s">
        <v>66</v>
      </c>
      <c r="B17" s="97">
        <v>5</v>
      </c>
      <c r="C17" s="97" t="s">
        <v>6</v>
      </c>
      <c r="D17" s="99">
        <v>13676.2</v>
      </c>
    </row>
    <row r="18" spans="1:4" ht="33.75" customHeight="1">
      <c r="A18" s="100" t="s">
        <v>23</v>
      </c>
      <c r="B18" s="97">
        <v>6</v>
      </c>
      <c r="C18" s="97" t="s">
        <v>6</v>
      </c>
      <c r="D18" s="99">
        <v>3745.7</v>
      </c>
    </row>
    <row r="19" spans="1:4" ht="87" customHeight="1">
      <c r="A19" s="100" t="s">
        <v>24</v>
      </c>
      <c r="B19" s="97">
        <v>7</v>
      </c>
      <c r="C19" s="97" t="s">
        <v>6</v>
      </c>
      <c r="D19" s="99"/>
    </row>
    <row r="20" spans="1:4" ht="27" customHeight="1">
      <c r="A20" s="100" t="s">
        <v>25</v>
      </c>
      <c r="B20" s="97">
        <v>8</v>
      </c>
      <c r="C20" s="97" t="s">
        <v>6</v>
      </c>
      <c r="D20" s="99">
        <v>144.69999999999999</v>
      </c>
    </row>
    <row r="21" spans="1:4" ht="30.75" customHeight="1">
      <c r="A21" s="101" t="s">
        <v>26</v>
      </c>
      <c r="B21" s="97">
        <v>9</v>
      </c>
      <c r="C21" s="97" t="s">
        <v>6</v>
      </c>
      <c r="D21" s="102"/>
    </row>
    <row r="22" spans="1:4" ht="29.25" customHeight="1">
      <c r="A22" s="101" t="s">
        <v>27</v>
      </c>
      <c r="B22" s="97">
        <v>10</v>
      </c>
      <c r="C22" s="97" t="s">
        <v>6</v>
      </c>
      <c r="D22" s="102"/>
    </row>
    <row r="23" spans="1:4" ht="33.75" customHeight="1">
      <c r="A23" s="163" t="s">
        <v>7</v>
      </c>
      <c r="B23" s="164"/>
      <c r="C23" s="164"/>
      <c r="D23" s="164"/>
    </row>
    <row r="24" spans="1:4" ht="25.5" customHeight="1">
      <c r="A24" s="103" t="s">
        <v>100</v>
      </c>
      <c r="B24" s="104">
        <v>11</v>
      </c>
      <c r="C24" s="96" t="s">
        <v>44</v>
      </c>
      <c r="D24" s="105">
        <v>17036</v>
      </c>
    </row>
    <row r="25" spans="1:4" ht="36.75" customHeight="1">
      <c r="A25" s="106" t="s">
        <v>101</v>
      </c>
      <c r="B25" s="97">
        <v>12</v>
      </c>
      <c r="C25" s="107" t="s">
        <v>6</v>
      </c>
      <c r="D25" s="108">
        <v>17036</v>
      </c>
    </row>
    <row r="26" spans="1:4" ht="24.75" customHeight="1">
      <c r="A26" s="106" t="s">
        <v>102</v>
      </c>
      <c r="B26" s="109">
        <v>13</v>
      </c>
      <c r="C26" s="107" t="s">
        <v>6</v>
      </c>
      <c r="D26" s="110">
        <v>7508.9</v>
      </c>
    </row>
    <row r="27" spans="1:4" ht="60.75">
      <c r="A27" s="101" t="s">
        <v>52</v>
      </c>
      <c r="B27" s="91">
        <v>14</v>
      </c>
      <c r="C27" s="107" t="s">
        <v>6</v>
      </c>
      <c r="D27" s="110">
        <v>6086.1</v>
      </c>
    </row>
    <row r="28" spans="1:4" ht="23.25" customHeight="1">
      <c r="A28" s="106" t="s">
        <v>54</v>
      </c>
      <c r="B28" s="97">
        <v>15</v>
      </c>
      <c r="C28" s="107" t="s">
        <v>6</v>
      </c>
      <c r="D28" s="111">
        <v>5609.5</v>
      </c>
    </row>
    <row r="29" spans="1:4" ht="21.75" customHeight="1">
      <c r="A29" s="112" t="s">
        <v>56</v>
      </c>
      <c r="B29" s="97">
        <v>16</v>
      </c>
      <c r="C29" s="97" t="s">
        <v>6</v>
      </c>
      <c r="D29" s="111">
        <v>2882.7</v>
      </c>
    </row>
    <row r="30" spans="1:4" ht="60.75">
      <c r="A30" s="112" t="s">
        <v>55</v>
      </c>
      <c r="B30" s="97">
        <v>17</v>
      </c>
      <c r="C30" s="97" t="s">
        <v>6</v>
      </c>
      <c r="D30" s="111">
        <v>1254.4000000000001</v>
      </c>
    </row>
    <row r="31" spans="1:4" ht="25.5" customHeight="1">
      <c r="A31" s="112" t="s">
        <v>57</v>
      </c>
      <c r="B31" s="97">
        <v>18</v>
      </c>
      <c r="C31" s="97" t="s">
        <v>6</v>
      </c>
      <c r="D31" s="111">
        <v>1472.4</v>
      </c>
    </row>
    <row r="32" spans="1:4" ht="50.25" customHeight="1">
      <c r="A32" s="106" t="s">
        <v>53</v>
      </c>
      <c r="B32" s="97">
        <v>19</v>
      </c>
      <c r="C32" s="107" t="s">
        <v>6</v>
      </c>
      <c r="D32" s="111">
        <v>476.6</v>
      </c>
    </row>
    <row r="33" spans="1:4" ht="21" customHeight="1">
      <c r="A33" s="113" t="s">
        <v>58</v>
      </c>
      <c r="B33" s="97">
        <v>20</v>
      </c>
      <c r="C33" s="107" t="s">
        <v>6</v>
      </c>
      <c r="D33" s="108">
        <v>1422.8</v>
      </c>
    </row>
    <row r="34" spans="1:4" ht="23.25" customHeight="1">
      <c r="A34" s="101" t="s">
        <v>103</v>
      </c>
      <c r="B34" s="97">
        <v>21</v>
      </c>
      <c r="C34" s="96" t="s">
        <v>6</v>
      </c>
      <c r="D34" s="108">
        <v>7654.5</v>
      </c>
    </row>
    <row r="35" spans="1:4" ht="23.25" customHeight="1">
      <c r="A35" s="106" t="s">
        <v>50</v>
      </c>
      <c r="B35" s="97">
        <v>22</v>
      </c>
      <c r="C35" s="96" t="s">
        <v>6</v>
      </c>
      <c r="D35" s="108">
        <v>2202</v>
      </c>
    </row>
    <row r="36" spans="1:4" ht="21" customHeight="1">
      <c r="A36" s="106" t="s">
        <v>59</v>
      </c>
      <c r="B36" s="96">
        <v>23</v>
      </c>
      <c r="C36" s="96" t="s">
        <v>6</v>
      </c>
      <c r="D36" s="108">
        <v>5452.5</v>
      </c>
    </row>
    <row r="37" spans="1:4" ht="19.5" customHeight="1">
      <c r="A37" s="101" t="s">
        <v>8</v>
      </c>
      <c r="B37" s="97">
        <v>24</v>
      </c>
      <c r="C37" s="96" t="s">
        <v>6</v>
      </c>
      <c r="D37" s="108">
        <v>1083.3</v>
      </c>
    </row>
    <row r="38" spans="1:4" ht="19.5" customHeight="1">
      <c r="A38" s="101" t="s">
        <v>9</v>
      </c>
      <c r="B38" s="97">
        <v>25</v>
      </c>
      <c r="C38" s="96" t="s">
        <v>6</v>
      </c>
      <c r="D38" s="108">
        <v>5.0999999999999996</v>
      </c>
    </row>
    <row r="39" spans="1:4" ht="21" customHeight="1">
      <c r="A39" s="101" t="s">
        <v>51</v>
      </c>
      <c r="B39" s="97">
        <v>26</v>
      </c>
      <c r="C39" s="96" t="s">
        <v>6</v>
      </c>
      <c r="D39" s="108">
        <v>784.2</v>
      </c>
    </row>
    <row r="40" spans="1:4" ht="21" customHeight="1">
      <c r="A40" s="106" t="s">
        <v>60</v>
      </c>
      <c r="B40" s="97">
        <v>27</v>
      </c>
      <c r="C40" s="96" t="s">
        <v>6</v>
      </c>
      <c r="D40" s="114"/>
    </row>
    <row r="41" spans="1:4" ht="19.5" customHeight="1">
      <c r="A41" s="106" t="s">
        <v>61</v>
      </c>
      <c r="B41" s="115">
        <v>28</v>
      </c>
      <c r="C41" s="96" t="s">
        <v>6</v>
      </c>
      <c r="D41" s="108"/>
    </row>
    <row r="42" spans="1:4" ht="21.75" customHeight="1">
      <c r="A42" s="116" t="s">
        <v>62</v>
      </c>
      <c r="B42" s="109">
        <v>29</v>
      </c>
      <c r="C42" s="96" t="s">
        <v>6</v>
      </c>
      <c r="D42" s="108"/>
    </row>
    <row r="43" spans="1:4" ht="26.25" customHeight="1">
      <c r="A43" s="117" t="s">
        <v>10</v>
      </c>
      <c r="B43" s="109">
        <v>30</v>
      </c>
      <c r="C43" s="96" t="s">
        <v>6</v>
      </c>
      <c r="D43" s="108"/>
    </row>
    <row r="44" spans="1:4" ht="20.25">
      <c r="A44" s="118" t="s">
        <v>11</v>
      </c>
      <c r="B44" s="119"/>
      <c r="C44" s="120"/>
      <c r="D44" s="121"/>
    </row>
    <row r="45" spans="1:4" ht="40.5">
      <c r="A45" s="103" t="s">
        <v>104</v>
      </c>
      <c r="B45" s="97">
        <v>31</v>
      </c>
      <c r="C45" s="109" t="s">
        <v>44</v>
      </c>
      <c r="D45" s="108">
        <v>530.70000000000005</v>
      </c>
    </row>
    <row r="46" spans="1:4" ht="20.25">
      <c r="A46" s="101" t="s">
        <v>12</v>
      </c>
      <c r="B46" s="97">
        <v>32</v>
      </c>
      <c r="C46" s="91" t="s">
        <v>6</v>
      </c>
      <c r="D46" s="108"/>
    </row>
    <row r="47" spans="1:4" ht="46.5" customHeight="1">
      <c r="A47" s="101" t="s">
        <v>105</v>
      </c>
      <c r="B47" s="115">
        <v>33</v>
      </c>
      <c r="C47" s="97" t="s">
        <v>6</v>
      </c>
      <c r="D47" s="99">
        <v>7109</v>
      </c>
    </row>
    <row r="48" spans="1:4" ht="21.75" customHeight="1">
      <c r="A48" s="106" t="s">
        <v>47</v>
      </c>
      <c r="B48" s="109">
        <v>34</v>
      </c>
      <c r="C48" s="97" t="s">
        <v>6</v>
      </c>
      <c r="D48" s="99">
        <v>6857.4</v>
      </c>
    </row>
    <row r="49" spans="1:4" ht="21" customHeight="1">
      <c r="A49" s="106" t="s">
        <v>49</v>
      </c>
      <c r="B49" s="109">
        <v>35</v>
      </c>
      <c r="C49" s="97" t="s">
        <v>6</v>
      </c>
      <c r="D49" s="99">
        <v>251.6</v>
      </c>
    </row>
    <row r="50" spans="1:4" ht="20.25">
      <c r="A50" s="101" t="s">
        <v>28</v>
      </c>
      <c r="B50" s="97">
        <v>36</v>
      </c>
      <c r="C50" s="96" t="s">
        <v>6</v>
      </c>
      <c r="D50" s="108"/>
    </row>
    <row r="51" spans="1:4" ht="43.5" customHeight="1">
      <c r="A51" s="101" t="s">
        <v>46</v>
      </c>
      <c r="B51" s="97">
        <v>37</v>
      </c>
      <c r="C51" s="96" t="s">
        <v>6</v>
      </c>
      <c r="D51" s="108">
        <v>3168.2</v>
      </c>
    </row>
    <row r="52" spans="1:4" ht="20.25">
      <c r="A52" s="106" t="s">
        <v>29</v>
      </c>
      <c r="B52" s="115">
        <v>38</v>
      </c>
      <c r="C52" s="96" t="s">
        <v>6</v>
      </c>
      <c r="D52" s="108" t="s">
        <v>74</v>
      </c>
    </row>
    <row r="53" spans="1:4" ht="27" customHeight="1">
      <c r="A53" s="103" t="s">
        <v>13</v>
      </c>
      <c r="B53" s="109">
        <v>39</v>
      </c>
      <c r="C53" s="96" t="s">
        <v>6</v>
      </c>
      <c r="D53" s="108"/>
    </row>
    <row r="54" spans="1:4" ht="20.25">
      <c r="A54" s="118" t="s">
        <v>30</v>
      </c>
      <c r="B54" s="122"/>
      <c r="C54" s="123"/>
      <c r="D54" s="121"/>
    </row>
    <row r="55" spans="1:4" ht="23.25" customHeight="1">
      <c r="A55" s="124" t="s">
        <v>31</v>
      </c>
      <c r="B55" s="109">
        <v>40</v>
      </c>
      <c r="C55" s="96" t="s">
        <v>44</v>
      </c>
      <c r="D55" s="108"/>
    </row>
    <row r="56" spans="1:4" ht="24.75" customHeight="1">
      <c r="A56" s="124" t="s">
        <v>32</v>
      </c>
      <c r="B56" s="125">
        <v>41</v>
      </c>
      <c r="C56" s="96" t="s">
        <v>6</v>
      </c>
      <c r="D56" s="108"/>
    </row>
    <row r="57" spans="1:4" ht="26.25" customHeight="1">
      <c r="A57" s="124" t="s">
        <v>33</v>
      </c>
      <c r="B57" s="109">
        <v>42</v>
      </c>
      <c r="C57" s="126" t="s">
        <v>6</v>
      </c>
      <c r="D57" s="108"/>
    </row>
    <row r="58" spans="1:4" ht="25.5" customHeight="1">
      <c r="A58" s="124" t="s">
        <v>34</v>
      </c>
      <c r="B58" s="109">
        <v>43</v>
      </c>
      <c r="C58" s="109" t="s">
        <v>6</v>
      </c>
      <c r="D58" s="108"/>
    </row>
    <row r="59" spans="1:4" ht="28.5" customHeight="1">
      <c r="A59" s="118" t="s">
        <v>14</v>
      </c>
      <c r="B59" s="119"/>
      <c r="C59" s="127"/>
      <c r="D59" s="121"/>
    </row>
    <row r="60" spans="1:4" ht="48.75" customHeight="1">
      <c r="A60" s="101" t="s">
        <v>106</v>
      </c>
      <c r="B60" s="97">
        <v>44</v>
      </c>
      <c r="C60" s="97" t="s">
        <v>15</v>
      </c>
      <c r="D60" s="99">
        <v>21</v>
      </c>
    </row>
    <row r="61" spans="1:4" ht="24" customHeight="1">
      <c r="A61" s="106" t="s">
        <v>16</v>
      </c>
      <c r="B61" s="97">
        <v>45</v>
      </c>
      <c r="C61" s="97" t="s">
        <v>6</v>
      </c>
      <c r="D61" s="99">
        <v>85</v>
      </c>
    </row>
    <row r="62" spans="1:4" ht="40.5">
      <c r="A62" s="101" t="s">
        <v>107</v>
      </c>
      <c r="B62" s="97">
        <v>46</v>
      </c>
      <c r="C62" s="97" t="s">
        <v>44</v>
      </c>
      <c r="D62" s="99">
        <v>17070</v>
      </c>
    </row>
    <row r="63" spans="1:4" ht="60.75">
      <c r="A63" s="128" t="s">
        <v>65</v>
      </c>
      <c r="B63" s="97">
        <v>47</v>
      </c>
      <c r="C63" s="97" t="s">
        <v>6</v>
      </c>
      <c r="D63" s="99">
        <v>13283.8</v>
      </c>
    </row>
    <row r="64" spans="1:4" ht="20.25">
      <c r="A64" s="100" t="s">
        <v>35</v>
      </c>
      <c r="B64" s="125">
        <v>48</v>
      </c>
      <c r="C64" s="97" t="s">
        <v>6</v>
      </c>
      <c r="D64" s="99">
        <v>3638.2</v>
      </c>
    </row>
    <row r="65" spans="1:4" ht="83.25" customHeight="1">
      <c r="A65" s="128" t="s">
        <v>36</v>
      </c>
      <c r="B65" s="109">
        <v>49</v>
      </c>
      <c r="C65" s="115" t="s">
        <v>6</v>
      </c>
      <c r="D65" s="129"/>
    </row>
    <row r="66" spans="1:4" ht="33.75" customHeight="1" thickBot="1">
      <c r="A66" s="130" t="s">
        <v>48</v>
      </c>
      <c r="B66" s="131">
        <v>50</v>
      </c>
      <c r="C66" s="131" t="s">
        <v>6</v>
      </c>
      <c r="D66" s="132">
        <v>148</v>
      </c>
    </row>
    <row r="67" spans="1:4" ht="20.25">
      <c r="A67" s="133"/>
      <c r="B67" s="134"/>
      <c r="C67" s="134"/>
      <c r="D67" s="135"/>
    </row>
    <row r="68" spans="1:4" ht="21">
      <c r="A68" s="165"/>
      <c r="B68" s="166"/>
      <c r="C68" s="166"/>
      <c r="D68" s="166"/>
    </row>
    <row r="69" spans="1:4" ht="20.25">
      <c r="A69" s="136"/>
      <c r="B69" s="136"/>
      <c r="C69" s="136"/>
      <c r="D69" s="136"/>
    </row>
    <row r="70" spans="1:4" ht="20.25">
      <c r="A70" s="137" t="s">
        <v>75</v>
      </c>
      <c r="B70" s="138"/>
      <c r="C70" s="160" t="s">
        <v>72</v>
      </c>
      <c r="D70" s="160"/>
    </row>
    <row r="71" spans="1:4" ht="20.25">
      <c r="A71" s="139"/>
      <c r="B71" s="139"/>
      <c r="C71" s="139"/>
      <c r="D71" s="140"/>
    </row>
    <row r="72" spans="1:4" ht="20.25">
      <c r="A72" s="141" t="s">
        <v>76</v>
      </c>
      <c r="B72" s="142"/>
      <c r="C72" s="160" t="s">
        <v>77</v>
      </c>
      <c r="D72" s="160"/>
    </row>
    <row r="73" spans="1:4" ht="20.25">
      <c r="A73" s="142"/>
      <c r="B73" s="136"/>
      <c r="C73" s="167"/>
      <c r="D73" s="167"/>
    </row>
    <row r="74" spans="1:4" ht="20.25">
      <c r="A74" s="136" t="s">
        <v>78</v>
      </c>
      <c r="B74" s="136"/>
      <c r="C74" s="160" t="s">
        <v>79</v>
      </c>
      <c r="D74" s="160"/>
    </row>
  </sheetData>
  <mergeCells count="13">
    <mergeCell ref="A8:D8"/>
    <mergeCell ref="B3:D3"/>
    <mergeCell ref="A4:D4"/>
    <mergeCell ref="A5:D5"/>
    <mergeCell ref="A6:D6"/>
    <mergeCell ref="A7:D7"/>
    <mergeCell ref="C74:D74"/>
    <mergeCell ref="A12:D12"/>
    <mergeCell ref="A23:D23"/>
    <mergeCell ref="A68:D68"/>
    <mergeCell ref="C70:D70"/>
    <mergeCell ref="C72:D72"/>
    <mergeCell ref="C73:D73"/>
  </mergeCells>
  <pageMargins left="0.9055118110236221" right="0" top="0" bottom="0" header="0.31496062992125984" footer="0.31496062992125984"/>
  <pageSetup paperSize="9" scale="54" orientation="portrait" verticalDpi="0" r:id="rId1"/>
  <rowBreaks count="1" manualBreakCount="1">
    <brk id="4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D72"/>
  <sheetViews>
    <sheetView workbookViewId="0">
      <selection sqref="A1:D72"/>
    </sheetView>
  </sheetViews>
  <sheetFormatPr defaultRowHeight="15"/>
  <cols>
    <col min="1" max="1" width="101.28515625" customWidth="1"/>
    <col min="2" max="2" width="13.140625" customWidth="1"/>
    <col min="3" max="3" width="14.42578125" customWidth="1"/>
    <col min="4" max="4" width="18.42578125" customWidth="1"/>
  </cols>
  <sheetData>
    <row r="1" spans="1:4" ht="92.25" customHeight="1">
      <c r="A1" s="89"/>
      <c r="B1" s="169" t="s">
        <v>69</v>
      </c>
      <c r="C1" s="169"/>
      <c r="D1" s="169"/>
    </row>
    <row r="2" spans="1:4" ht="20.25">
      <c r="A2" s="168" t="s">
        <v>68</v>
      </c>
      <c r="B2" s="168"/>
      <c r="C2" s="168"/>
      <c r="D2" s="168"/>
    </row>
    <row r="3" spans="1:4" ht="20.25">
      <c r="A3" s="168" t="s">
        <v>18</v>
      </c>
      <c r="B3" s="168"/>
      <c r="C3" s="168"/>
      <c r="D3" s="168"/>
    </row>
    <row r="4" spans="1:4" ht="20.25">
      <c r="A4" s="170" t="s">
        <v>67</v>
      </c>
      <c r="B4" s="170"/>
      <c r="C4" s="170"/>
      <c r="D4" s="170"/>
    </row>
    <row r="5" spans="1:4" ht="20.25">
      <c r="A5" s="168" t="s">
        <v>109</v>
      </c>
      <c r="B5" s="168"/>
      <c r="C5" s="168"/>
      <c r="D5" s="168"/>
    </row>
    <row r="6" spans="1:4" ht="20.25">
      <c r="A6" s="168" t="s">
        <v>71</v>
      </c>
      <c r="B6" s="168"/>
      <c r="C6" s="168"/>
      <c r="D6" s="168"/>
    </row>
    <row r="7" spans="1:4" ht="21" thickBot="1">
      <c r="A7" s="90"/>
      <c r="B7" s="90"/>
      <c r="C7" s="90"/>
      <c r="D7" s="90"/>
    </row>
    <row r="8" spans="1:4" ht="40.5">
      <c r="A8" s="91" t="s">
        <v>1</v>
      </c>
      <c r="B8" s="91" t="s">
        <v>2</v>
      </c>
      <c r="C8" s="91" t="s">
        <v>3</v>
      </c>
      <c r="D8" s="92" t="s">
        <v>73</v>
      </c>
    </row>
    <row r="9" spans="1:4" ht="20.25">
      <c r="A9" s="93">
        <v>1</v>
      </c>
      <c r="B9" s="93">
        <v>2</v>
      </c>
      <c r="C9" s="93">
        <v>3</v>
      </c>
      <c r="D9" s="94" t="s">
        <v>4</v>
      </c>
    </row>
    <row r="10" spans="1:4" ht="20.25">
      <c r="A10" s="161" t="s">
        <v>5</v>
      </c>
      <c r="B10" s="161"/>
      <c r="C10" s="161"/>
      <c r="D10" s="162"/>
    </row>
    <row r="11" spans="1:4" ht="40.5">
      <c r="A11" s="95" t="s">
        <v>19</v>
      </c>
      <c r="B11" s="96">
        <v>1</v>
      </c>
      <c r="C11" s="97" t="s">
        <v>20</v>
      </c>
      <c r="D11" s="98">
        <v>0.1</v>
      </c>
    </row>
    <row r="12" spans="1:4" ht="40.5">
      <c r="A12" s="95" t="s">
        <v>21</v>
      </c>
      <c r="B12" s="97">
        <v>2</v>
      </c>
      <c r="C12" s="97" t="s">
        <v>64</v>
      </c>
      <c r="D12" s="99">
        <v>638.1</v>
      </c>
    </row>
    <row r="13" spans="1:4" ht="40.5">
      <c r="A13" s="95" t="s">
        <v>22</v>
      </c>
      <c r="B13" s="97">
        <v>3</v>
      </c>
      <c r="C13" s="97" t="s">
        <v>6</v>
      </c>
      <c r="D13" s="99">
        <v>510.6</v>
      </c>
    </row>
    <row r="14" spans="1:4" ht="20.25">
      <c r="A14" s="95" t="s">
        <v>99</v>
      </c>
      <c r="B14" s="97">
        <v>4</v>
      </c>
      <c r="C14" s="97" t="s">
        <v>44</v>
      </c>
      <c r="D14" s="99">
        <v>23250.5</v>
      </c>
    </row>
    <row r="15" spans="1:4" ht="67.5" customHeight="1">
      <c r="A15" s="100" t="s">
        <v>66</v>
      </c>
      <c r="B15" s="97">
        <v>5</v>
      </c>
      <c r="C15" s="97" t="s">
        <v>6</v>
      </c>
      <c r="D15" s="99">
        <v>18096</v>
      </c>
    </row>
    <row r="16" spans="1:4" ht="20.25">
      <c r="A16" s="100" t="s">
        <v>23</v>
      </c>
      <c r="B16" s="97">
        <v>6</v>
      </c>
      <c r="C16" s="97" t="s">
        <v>6</v>
      </c>
      <c r="D16" s="99">
        <v>4956.2</v>
      </c>
    </row>
    <row r="17" spans="1:4" ht="81">
      <c r="A17" s="100" t="s">
        <v>24</v>
      </c>
      <c r="B17" s="97">
        <v>7</v>
      </c>
      <c r="C17" s="97" t="s">
        <v>6</v>
      </c>
      <c r="D17" s="99"/>
    </row>
    <row r="18" spans="1:4" ht="20.25">
      <c r="A18" s="100" t="s">
        <v>25</v>
      </c>
      <c r="B18" s="97">
        <v>8</v>
      </c>
      <c r="C18" s="97" t="s">
        <v>6</v>
      </c>
      <c r="D18" s="99">
        <v>198.3</v>
      </c>
    </row>
    <row r="19" spans="1:4" ht="20.25">
      <c r="A19" s="101" t="s">
        <v>26</v>
      </c>
      <c r="B19" s="97">
        <v>9</v>
      </c>
      <c r="C19" s="97" t="s">
        <v>6</v>
      </c>
      <c r="D19" s="102"/>
    </row>
    <row r="20" spans="1:4" ht="20.25">
      <c r="A20" s="101" t="s">
        <v>27</v>
      </c>
      <c r="B20" s="97">
        <v>10</v>
      </c>
      <c r="C20" s="97" t="s">
        <v>6</v>
      </c>
      <c r="D20" s="102"/>
    </row>
    <row r="21" spans="1:4" ht="20.25">
      <c r="A21" s="163" t="s">
        <v>7</v>
      </c>
      <c r="B21" s="164"/>
      <c r="C21" s="164"/>
      <c r="D21" s="164"/>
    </row>
    <row r="22" spans="1:4" ht="20.25">
      <c r="A22" s="103" t="s">
        <v>100</v>
      </c>
      <c r="B22" s="104">
        <v>11</v>
      </c>
      <c r="C22" s="96" t="s">
        <v>44</v>
      </c>
      <c r="D22" s="105">
        <v>23692.799999999999</v>
      </c>
    </row>
    <row r="23" spans="1:4" ht="40.5">
      <c r="A23" s="106" t="s">
        <v>101</v>
      </c>
      <c r="B23" s="97">
        <v>12</v>
      </c>
      <c r="C23" s="107" t="s">
        <v>6</v>
      </c>
      <c r="D23" s="108">
        <v>23692.799999999999</v>
      </c>
    </row>
    <row r="24" spans="1:4" ht="20.25">
      <c r="A24" s="106" t="s">
        <v>102</v>
      </c>
      <c r="B24" s="109">
        <v>13</v>
      </c>
      <c r="C24" s="107" t="s">
        <v>6</v>
      </c>
      <c r="D24" s="110">
        <v>10478.299999999999</v>
      </c>
    </row>
    <row r="25" spans="1:4" ht="60.75">
      <c r="A25" s="101" t="s">
        <v>52</v>
      </c>
      <c r="B25" s="91">
        <v>14</v>
      </c>
      <c r="C25" s="107" t="s">
        <v>6</v>
      </c>
      <c r="D25" s="110">
        <v>8608.4</v>
      </c>
    </row>
    <row r="26" spans="1:4" ht="20.25">
      <c r="A26" s="106" t="s">
        <v>54</v>
      </c>
      <c r="B26" s="97">
        <v>15</v>
      </c>
      <c r="C26" s="107" t="s">
        <v>6</v>
      </c>
      <c r="D26" s="111">
        <v>7296.4</v>
      </c>
    </row>
    <row r="27" spans="1:4" ht="20.25">
      <c r="A27" s="112" t="s">
        <v>56</v>
      </c>
      <c r="B27" s="97">
        <v>16</v>
      </c>
      <c r="C27" s="97" t="s">
        <v>6</v>
      </c>
      <c r="D27" s="111">
        <v>3852.2</v>
      </c>
    </row>
    <row r="28" spans="1:4" ht="40.5">
      <c r="A28" s="112" t="s">
        <v>55</v>
      </c>
      <c r="B28" s="97">
        <v>17</v>
      </c>
      <c r="C28" s="97" t="s">
        <v>6</v>
      </c>
      <c r="D28" s="111">
        <v>1465.5</v>
      </c>
    </row>
    <row r="29" spans="1:4" ht="20.25">
      <c r="A29" s="112" t="s">
        <v>57</v>
      </c>
      <c r="B29" s="97">
        <v>18</v>
      </c>
      <c r="C29" s="97" t="s">
        <v>6</v>
      </c>
      <c r="D29" s="111">
        <v>1978.7</v>
      </c>
    </row>
    <row r="30" spans="1:4" ht="40.5">
      <c r="A30" s="106" t="s">
        <v>53</v>
      </c>
      <c r="B30" s="97">
        <v>19</v>
      </c>
      <c r="C30" s="107" t="s">
        <v>6</v>
      </c>
      <c r="D30" s="111">
        <v>1312</v>
      </c>
    </row>
    <row r="31" spans="1:4" ht="20.25">
      <c r="A31" s="113" t="s">
        <v>58</v>
      </c>
      <c r="B31" s="97">
        <v>20</v>
      </c>
      <c r="C31" s="107" t="s">
        <v>6</v>
      </c>
      <c r="D31" s="108">
        <v>1869.9</v>
      </c>
    </row>
    <row r="32" spans="1:4" ht="20.25">
      <c r="A32" s="101" t="s">
        <v>103</v>
      </c>
      <c r="B32" s="97">
        <v>21</v>
      </c>
      <c r="C32" s="96" t="s">
        <v>6</v>
      </c>
      <c r="D32" s="108">
        <v>11398.4</v>
      </c>
    </row>
    <row r="33" spans="1:4" ht="20.25">
      <c r="A33" s="106" t="s">
        <v>50</v>
      </c>
      <c r="B33" s="97">
        <v>22</v>
      </c>
      <c r="C33" s="96" t="s">
        <v>6</v>
      </c>
      <c r="D33" s="108">
        <v>3564</v>
      </c>
    </row>
    <row r="34" spans="1:4" ht="20.25">
      <c r="A34" s="106" t="s">
        <v>59</v>
      </c>
      <c r="B34" s="96">
        <v>23</v>
      </c>
      <c r="C34" s="96" t="s">
        <v>6</v>
      </c>
      <c r="D34" s="108">
        <v>7834.4</v>
      </c>
    </row>
    <row r="35" spans="1:4" ht="20.25">
      <c r="A35" s="101" t="s">
        <v>8</v>
      </c>
      <c r="B35" s="97">
        <v>24</v>
      </c>
      <c r="C35" s="96" t="s">
        <v>6</v>
      </c>
      <c r="D35" s="108">
        <v>931.1</v>
      </c>
    </row>
    <row r="36" spans="1:4" ht="20.25">
      <c r="A36" s="101" t="s">
        <v>9</v>
      </c>
      <c r="B36" s="97">
        <v>25</v>
      </c>
      <c r="C36" s="96" t="s">
        <v>6</v>
      </c>
      <c r="D36" s="108">
        <v>21</v>
      </c>
    </row>
    <row r="37" spans="1:4" ht="20.25">
      <c r="A37" s="101" t="s">
        <v>51</v>
      </c>
      <c r="B37" s="97">
        <v>26</v>
      </c>
      <c r="C37" s="96" t="s">
        <v>6</v>
      </c>
      <c r="D37" s="108">
        <v>864</v>
      </c>
    </row>
    <row r="38" spans="1:4" ht="20.25">
      <c r="A38" s="106" t="s">
        <v>60</v>
      </c>
      <c r="B38" s="97">
        <v>27</v>
      </c>
      <c r="C38" s="96" t="s">
        <v>6</v>
      </c>
      <c r="D38" s="114"/>
    </row>
    <row r="39" spans="1:4" ht="20.25">
      <c r="A39" s="106" t="s">
        <v>61</v>
      </c>
      <c r="B39" s="115">
        <v>28</v>
      </c>
      <c r="C39" s="96" t="s">
        <v>6</v>
      </c>
      <c r="D39" s="108"/>
    </row>
    <row r="40" spans="1:4" ht="20.25">
      <c r="A40" s="116" t="s">
        <v>62</v>
      </c>
      <c r="B40" s="109">
        <v>29</v>
      </c>
      <c r="C40" s="96" t="s">
        <v>6</v>
      </c>
      <c r="D40" s="108"/>
    </row>
    <row r="41" spans="1:4" ht="20.25">
      <c r="A41" s="117" t="s">
        <v>10</v>
      </c>
      <c r="B41" s="109">
        <v>30</v>
      </c>
      <c r="C41" s="96" t="s">
        <v>6</v>
      </c>
      <c r="D41" s="108"/>
    </row>
    <row r="42" spans="1:4" ht="20.25">
      <c r="A42" s="144" t="s">
        <v>11</v>
      </c>
      <c r="B42" s="119"/>
      <c r="C42" s="120"/>
      <c r="D42" s="121"/>
    </row>
    <row r="43" spans="1:4" ht="40.5">
      <c r="A43" s="103" t="s">
        <v>104</v>
      </c>
      <c r="B43" s="97">
        <v>31</v>
      </c>
      <c r="C43" s="109" t="s">
        <v>44</v>
      </c>
      <c r="D43" s="108"/>
    </row>
    <row r="44" spans="1:4" ht="20.25">
      <c r="A44" s="101" t="s">
        <v>12</v>
      </c>
      <c r="B44" s="97">
        <v>32</v>
      </c>
      <c r="C44" s="91" t="s">
        <v>6</v>
      </c>
      <c r="D44" s="108">
        <v>442.3</v>
      </c>
    </row>
    <row r="45" spans="1:4" ht="40.5">
      <c r="A45" s="101" t="s">
        <v>105</v>
      </c>
      <c r="B45" s="115">
        <v>33</v>
      </c>
      <c r="C45" s="97" t="s">
        <v>6</v>
      </c>
      <c r="D45" s="99">
        <v>6924.7</v>
      </c>
    </row>
    <row r="46" spans="1:4" ht="20.25">
      <c r="A46" s="106" t="s">
        <v>47</v>
      </c>
      <c r="B46" s="109">
        <v>34</v>
      </c>
      <c r="C46" s="97" t="s">
        <v>6</v>
      </c>
      <c r="D46" s="99">
        <v>6682.1</v>
      </c>
    </row>
    <row r="47" spans="1:4" ht="20.25">
      <c r="A47" s="106" t="s">
        <v>49</v>
      </c>
      <c r="B47" s="109">
        <v>35</v>
      </c>
      <c r="C47" s="97" t="s">
        <v>6</v>
      </c>
      <c r="D47" s="99">
        <v>242.6</v>
      </c>
    </row>
    <row r="48" spans="1:4" ht="20.25">
      <c r="A48" s="101" t="s">
        <v>28</v>
      </c>
      <c r="B48" s="97">
        <v>36</v>
      </c>
      <c r="C48" s="96" t="s">
        <v>6</v>
      </c>
      <c r="D48" s="108"/>
    </row>
    <row r="49" spans="1:4" ht="40.5">
      <c r="A49" s="101" t="s">
        <v>46</v>
      </c>
      <c r="B49" s="97">
        <v>37</v>
      </c>
      <c r="C49" s="96" t="s">
        <v>6</v>
      </c>
      <c r="D49" s="108">
        <v>3190.3</v>
      </c>
    </row>
    <row r="50" spans="1:4" ht="20.25">
      <c r="A50" s="106" t="s">
        <v>29</v>
      </c>
      <c r="B50" s="115">
        <v>38</v>
      </c>
      <c r="C50" s="96" t="s">
        <v>6</v>
      </c>
      <c r="D50" s="108"/>
    </row>
    <row r="51" spans="1:4" ht="20.25">
      <c r="A51" s="103" t="s">
        <v>13</v>
      </c>
      <c r="B51" s="109">
        <v>39</v>
      </c>
      <c r="C51" s="96" t="s">
        <v>6</v>
      </c>
      <c r="D51" s="108"/>
    </row>
    <row r="52" spans="1:4" ht="20.25">
      <c r="A52" s="144" t="s">
        <v>30</v>
      </c>
      <c r="B52" s="122"/>
      <c r="C52" s="123"/>
      <c r="D52" s="121"/>
    </row>
    <row r="53" spans="1:4" ht="20.25">
      <c r="A53" s="124" t="s">
        <v>31</v>
      </c>
      <c r="B53" s="109">
        <v>40</v>
      </c>
      <c r="C53" s="96" t="s">
        <v>44</v>
      </c>
      <c r="D53" s="108"/>
    </row>
    <row r="54" spans="1:4" ht="20.25">
      <c r="A54" s="124" t="s">
        <v>32</v>
      </c>
      <c r="B54" s="125">
        <v>41</v>
      </c>
      <c r="C54" s="96" t="s">
        <v>6</v>
      </c>
      <c r="D54" s="108"/>
    </row>
    <row r="55" spans="1:4" ht="20.25">
      <c r="A55" s="124" t="s">
        <v>33</v>
      </c>
      <c r="B55" s="109">
        <v>42</v>
      </c>
      <c r="C55" s="126" t="s">
        <v>6</v>
      </c>
      <c r="D55" s="108"/>
    </row>
    <row r="56" spans="1:4" ht="20.25">
      <c r="A56" s="124" t="s">
        <v>34</v>
      </c>
      <c r="B56" s="109">
        <v>43</v>
      </c>
      <c r="C56" s="109" t="s">
        <v>6</v>
      </c>
      <c r="D56" s="108"/>
    </row>
    <row r="57" spans="1:4" ht="20.25">
      <c r="A57" s="144" t="s">
        <v>14</v>
      </c>
      <c r="B57" s="119"/>
      <c r="C57" s="127"/>
      <c r="D57" s="121"/>
    </row>
    <row r="58" spans="1:4" ht="40.5">
      <c r="A58" s="101" t="s">
        <v>106</v>
      </c>
      <c r="B58" s="97">
        <v>44</v>
      </c>
      <c r="C58" s="97" t="s">
        <v>15</v>
      </c>
      <c r="D58" s="99">
        <v>21</v>
      </c>
    </row>
    <row r="59" spans="1:4" ht="20.25">
      <c r="A59" s="106" t="s">
        <v>16</v>
      </c>
      <c r="B59" s="97">
        <v>45</v>
      </c>
      <c r="C59" s="97" t="s">
        <v>6</v>
      </c>
      <c r="D59" s="99">
        <v>84</v>
      </c>
    </row>
    <row r="60" spans="1:4" ht="40.5">
      <c r="A60" s="101" t="s">
        <v>107</v>
      </c>
      <c r="B60" s="97">
        <v>46</v>
      </c>
      <c r="C60" s="97" t="s">
        <v>44</v>
      </c>
      <c r="D60" s="99">
        <v>22906.7</v>
      </c>
    </row>
    <row r="61" spans="1:4" ht="60.75">
      <c r="A61" s="128" t="s">
        <v>65</v>
      </c>
      <c r="B61" s="97">
        <v>47</v>
      </c>
      <c r="C61" s="97" t="s">
        <v>6</v>
      </c>
      <c r="D61" s="99">
        <v>17821.8</v>
      </c>
    </row>
    <row r="62" spans="1:4" ht="20.25">
      <c r="A62" s="100" t="s">
        <v>35</v>
      </c>
      <c r="B62" s="125">
        <v>48</v>
      </c>
      <c r="C62" s="97" t="s">
        <v>6</v>
      </c>
      <c r="D62" s="99">
        <v>4881.1000000000004</v>
      </c>
    </row>
    <row r="63" spans="1:4" ht="81">
      <c r="A63" s="128" t="s">
        <v>36</v>
      </c>
      <c r="B63" s="109">
        <v>49</v>
      </c>
      <c r="C63" s="115" t="s">
        <v>6</v>
      </c>
      <c r="D63" s="129"/>
    </row>
    <row r="64" spans="1:4" ht="21" thickBot="1">
      <c r="A64" s="130" t="s">
        <v>48</v>
      </c>
      <c r="B64" s="131">
        <v>50</v>
      </c>
      <c r="C64" s="131" t="s">
        <v>6</v>
      </c>
      <c r="D64" s="132">
        <v>203.8</v>
      </c>
    </row>
    <row r="65" spans="1:4" ht="20.25">
      <c r="A65" s="133"/>
      <c r="B65" s="134"/>
      <c r="C65" s="134"/>
      <c r="D65" s="135"/>
    </row>
    <row r="66" spans="1:4" ht="21">
      <c r="A66" s="165"/>
      <c r="B66" s="166"/>
      <c r="C66" s="166"/>
      <c r="D66" s="166"/>
    </row>
    <row r="67" spans="1:4" ht="20.25">
      <c r="A67" s="136"/>
      <c r="B67" s="136"/>
      <c r="C67" s="136"/>
      <c r="D67" s="136"/>
    </row>
    <row r="68" spans="1:4" ht="20.25">
      <c r="A68" s="137" t="s">
        <v>75</v>
      </c>
      <c r="B68" s="143"/>
      <c r="C68" s="160" t="s">
        <v>72</v>
      </c>
      <c r="D68" s="160"/>
    </row>
    <row r="69" spans="1:4" ht="20.25">
      <c r="A69" s="139"/>
      <c r="B69" s="139"/>
      <c r="C69" s="139"/>
      <c r="D69" s="145"/>
    </row>
    <row r="70" spans="1:4" ht="20.25">
      <c r="A70" s="141" t="s">
        <v>76</v>
      </c>
      <c r="B70" s="142"/>
      <c r="C70" s="160" t="s">
        <v>77</v>
      </c>
      <c r="D70" s="160"/>
    </row>
    <row r="71" spans="1:4" ht="20.25">
      <c r="A71" s="142"/>
      <c r="B71" s="136"/>
      <c r="C71" s="167"/>
      <c r="D71" s="167"/>
    </row>
    <row r="72" spans="1:4" ht="20.25">
      <c r="A72" s="136" t="s">
        <v>78</v>
      </c>
      <c r="B72" s="136"/>
      <c r="C72" s="160" t="s">
        <v>79</v>
      </c>
      <c r="D72" s="160"/>
    </row>
  </sheetData>
  <mergeCells count="13">
    <mergeCell ref="A6:D6"/>
    <mergeCell ref="B1:D1"/>
    <mergeCell ref="A2:D2"/>
    <mergeCell ref="A3:D3"/>
    <mergeCell ref="A4:D4"/>
    <mergeCell ref="A5:D5"/>
    <mergeCell ref="C72:D72"/>
    <mergeCell ref="A10:D10"/>
    <mergeCell ref="A21:D21"/>
    <mergeCell ref="A66:D66"/>
    <mergeCell ref="C68:D68"/>
    <mergeCell ref="C70:D70"/>
    <mergeCell ref="C71:D71"/>
  </mergeCells>
  <pageMargins left="1.1023622047244095" right="0" top="0.74803149606299213" bottom="0.74803149606299213" header="0.31496062992125984" footer="0.31496062992125984"/>
  <pageSetup paperSize="9" scale="54" orientation="portrait" verticalDpi="0" r:id="rId1"/>
  <rowBreaks count="1" manualBreakCount="1">
    <brk id="4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D72"/>
  <sheetViews>
    <sheetView tabSelected="1" topLeftCell="A49" workbookViewId="0">
      <selection activeCell="F56" sqref="F56"/>
    </sheetView>
  </sheetViews>
  <sheetFormatPr defaultRowHeight="15"/>
  <cols>
    <col min="1" max="1" width="104" customWidth="1"/>
    <col min="2" max="2" width="17.28515625" customWidth="1"/>
    <col min="3" max="3" width="18.42578125" customWidth="1"/>
    <col min="4" max="4" width="21.5703125" customWidth="1"/>
  </cols>
  <sheetData>
    <row r="1" spans="1:4" ht="129" customHeight="1">
      <c r="A1" s="89"/>
      <c r="B1" s="169" t="s">
        <v>69</v>
      </c>
      <c r="C1" s="169"/>
      <c r="D1" s="169"/>
    </row>
    <row r="2" spans="1:4" ht="20.25">
      <c r="A2" s="168" t="s">
        <v>68</v>
      </c>
      <c r="B2" s="168"/>
      <c r="C2" s="168"/>
      <c r="D2" s="168"/>
    </row>
    <row r="3" spans="1:4" ht="20.25">
      <c r="A3" s="168" t="s">
        <v>18</v>
      </c>
      <c r="B3" s="168"/>
      <c r="C3" s="168"/>
      <c r="D3" s="168"/>
    </row>
    <row r="4" spans="1:4" ht="20.25">
      <c r="A4" s="170" t="s">
        <v>67</v>
      </c>
      <c r="B4" s="170"/>
      <c r="C4" s="170"/>
      <c r="D4" s="170"/>
    </row>
    <row r="5" spans="1:4" ht="20.25">
      <c r="A5" s="168" t="s">
        <v>109</v>
      </c>
      <c r="B5" s="168"/>
      <c r="C5" s="168"/>
      <c r="D5" s="168"/>
    </row>
    <row r="6" spans="1:4" ht="20.25">
      <c r="A6" s="168" t="s">
        <v>71</v>
      </c>
      <c r="B6" s="168"/>
      <c r="C6" s="168"/>
      <c r="D6" s="168"/>
    </row>
    <row r="7" spans="1:4" ht="21" thickBot="1">
      <c r="A7" s="90"/>
      <c r="B7" s="90"/>
      <c r="C7" s="90"/>
      <c r="D7" s="90"/>
    </row>
    <row r="8" spans="1:4" ht="40.5">
      <c r="A8" s="91" t="s">
        <v>1</v>
      </c>
      <c r="B8" s="91" t="s">
        <v>2</v>
      </c>
      <c r="C8" s="91" t="s">
        <v>3</v>
      </c>
      <c r="D8" s="92" t="s">
        <v>73</v>
      </c>
    </row>
    <row r="9" spans="1:4" ht="20.25">
      <c r="A9" s="93">
        <v>1</v>
      </c>
      <c r="B9" s="93">
        <v>2</v>
      </c>
      <c r="C9" s="93">
        <v>3</v>
      </c>
      <c r="D9" s="94" t="s">
        <v>4</v>
      </c>
    </row>
    <row r="10" spans="1:4" ht="20.25">
      <c r="A10" s="161" t="s">
        <v>5</v>
      </c>
      <c r="B10" s="161"/>
      <c r="C10" s="161"/>
      <c r="D10" s="162"/>
    </row>
    <row r="11" spans="1:4" ht="40.5">
      <c r="A11" s="95" t="s">
        <v>19</v>
      </c>
      <c r="B11" s="96">
        <v>1</v>
      </c>
      <c r="C11" s="97" t="s">
        <v>20</v>
      </c>
      <c r="D11" s="98">
        <v>0.1</v>
      </c>
    </row>
    <row r="12" spans="1:4" ht="62.25" customHeight="1">
      <c r="A12" s="95" t="s">
        <v>21</v>
      </c>
      <c r="B12" s="97">
        <v>2</v>
      </c>
      <c r="C12" s="97" t="s">
        <v>64</v>
      </c>
      <c r="D12" s="99">
        <v>638.1</v>
      </c>
    </row>
    <row r="13" spans="1:4" ht="40.5">
      <c r="A13" s="95" t="s">
        <v>22</v>
      </c>
      <c r="B13" s="97">
        <v>3</v>
      </c>
      <c r="C13" s="97" t="s">
        <v>6</v>
      </c>
      <c r="D13" s="99">
        <v>510.6</v>
      </c>
    </row>
    <row r="14" spans="1:4" ht="20.25">
      <c r="A14" s="95" t="s">
        <v>99</v>
      </c>
      <c r="B14" s="97">
        <v>4</v>
      </c>
      <c r="C14" s="97" t="s">
        <v>44</v>
      </c>
      <c r="D14" s="99">
        <v>23250.5</v>
      </c>
    </row>
    <row r="15" spans="1:4" ht="60.75">
      <c r="A15" s="100" t="s">
        <v>66</v>
      </c>
      <c r="B15" s="97">
        <v>5</v>
      </c>
      <c r="C15" s="97" t="s">
        <v>6</v>
      </c>
      <c r="D15" s="99">
        <v>18096</v>
      </c>
    </row>
    <row r="16" spans="1:4" ht="20.25">
      <c r="A16" s="100" t="s">
        <v>23</v>
      </c>
      <c r="B16" s="97">
        <v>6</v>
      </c>
      <c r="C16" s="97" t="s">
        <v>6</v>
      </c>
      <c r="D16" s="99">
        <v>4956.2</v>
      </c>
    </row>
    <row r="17" spans="1:4" ht="81">
      <c r="A17" s="100" t="s">
        <v>24</v>
      </c>
      <c r="B17" s="97">
        <v>7</v>
      </c>
      <c r="C17" s="97" t="s">
        <v>6</v>
      </c>
      <c r="D17" s="99"/>
    </row>
    <row r="18" spans="1:4" ht="20.25">
      <c r="A18" s="100" t="s">
        <v>25</v>
      </c>
      <c r="B18" s="97">
        <v>8</v>
      </c>
      <c r="C18" s="97" t="s">
        <v>6</v>
      </c>
      <c r="D18" s="99">
        <v>198.3</v>
      </c>
    </row>
    <row r="19" spans="1:4" ht="20.25">
      <c r="A19" s="101" t="s">
        <v>26</v>
      </c>
      <c r="B19" s="97">
        <v>9</v>
      </c>
      <c r="C19" s="97" t="s">
        <v>6</v>
      </c>
      <c r="D19" s="102"/>
    </row>
    <row r="20" spans="1:4" ht="20.25">
      <c r="A20" s="101" t="s">
        <v>27</v>
      </c>
      <c r="B20" s="97">
        <v>10</v>
      </c>
      <c r="C20" s="97" t="s">
        <v>6</v>
      </c>
      <c r="D20" s="102"/>
    </row>
    <row r="21" spans="1:4" ht="20.25">
      <c r="A21" s="163" t="s">
        <v>7</v>
      </c>
      <c r="B21" s="164"/>
      <c r="C21" s="164"/>
      <c r="D21" s="164"/>
    </row>
    <row r="22" spans="1:4" ht="20.25">
      <c r="A22" s="103" t="s">
        <v>100</v>
      </c>
      <c r="B22" s="104">
        <v>11</v>
      </c>
      <c r="C22" s="96" t="s">
        <v>44</v>
      </c>
      <c r="D22" s="105">
        <v>23717.5</v>
      </c>
    </row>
    <row r="23" spans="1:4" ht="40.5">
      <c r="A23" s="106" t="s">
        <v>101</v>
      </c>
      <c r="B23" s="97">
        <v>12</v>
      </c>
      <c r="C23" s="107" t="s">
        <v>6</v>
      </c>
      <c r="D23" s="108">
        <v>23717.5</v>
      </c>
    </row>
    <row r="24" spans="1:4" ht="20.25">
      <c r="A24" s="106" t="s">
        <v>102</v>
      </c>
      <c r="B24" s="109">
        <v>13</v>
      </c>
      <c r="C24" s="107" t="s">
        <v>6</v>
      </c>
      <c r="D24" s="110">
        <v>10512.8</v>
      </c>
    </row>
    <row r="25" spans="1:4" ht="60.75">
      <c r="A25" s="101" t="s">
        <v>52</v>
      </c>
      <c r="B25" s="91">
        <v>14</v>
      </c>
      <c r="C25" s="107" t="s">
        <v>6</v>
      </c>
      <c r="D25" s="110">
        <v>8651.1</v>
      </c>
    </row>
    <row r="26" spans="1:4" ht="20.25">
      <c r="A26" s="106" t="s">
        <v>54</v>
      </c>
      <c r="B26" s="97">
        <v>15</v>
      </c>
      <c r="C26" s="107" t="s">
        <v>6</v>
      </c>
      <c r="D26" s="111">
        <v>7296.4</v>
      </c>
    </row>
    <row r="27" spans="1:4" ht="20.25">
      <c r="A27" s="112" t="s">
        <v>56</v>
      </c>
      <c r="B27" s="97">
        <v>16</v>
      </c>
      <c r="C27" s="97" t="s">
        <v>6</v>
      </c>
      <c r="D27" s="111">
        <v>3852.2</v>
      </c>
    </row>
    <row r="28" spans="1:4" ht="40.5">
      <c r="A28" s="112" t="s">
        <v>110</v>
      </c>
      <c r="B28" s="97">
        <v>17</v>
      </c>
      <c r="C28" s="97" t="s">
        <v>6</v>
      </c>
      <c r="D28" s="111">
        <v>1465.5</v>
      </c>
    </row>
    <row r="29" spans="1:4" ht="20.25">
      <c r="A29" s="112" t="s">
        <v>57</v>
      </c>
      <c r="B29" s="97">
        <v>18</v>
      </c>
      <c r="C29" s="97" t="s">
        <v>6</v>
      </c>
      <c r="D29" s="111">
        <v>1978.7</v>
      </c>
    </row>
    <row r="30" spans="1:4" ht="23.25" customHeight="1">
      <c r="A30" s="106" t="s">
        <v>53</v>
      </c>
      <c r="B30" s="97">
        <v>19</v>
      </c>
      <c r="C30" s="107" t="s">
        <v>6</v>
      </c>
      <c r="D30" s="111">
        <v>1354.7</v>
      </c>
    </row>
    <row r="31" spans="1:4" ht="27" customHeight="1">
      <c r="A31" s="113" t="s">
        <v>58</v>
      </c>
      <c r="B31" s="97">
        <v>20</v>
      </c>
      <c r="C31" s="107" t="s">
        <v>6</v>
      </c>
      <c r="D31" s="108">
        <v>1861.7</v>
      </c>
    </row>
    <row r="32" spans="1:4" ht="20.25">
      <c r="A32" s="101" t="s">
        <v>103</v>
      </c>
      <c r="B32" s="97">
        <v>21</v>
      </c>
      <c r="C32" s="96" t="s">
        <v>6</v>
      </c>
      <c r="D32" s="108">
        <v>11388.9</v>
      </c>
    </row>
    <row r="33" spans="1:4" ht="20.25">
      <c r="A33" s="106" t="s">
        <v>50</v>
      </c>
      <c r="B33" s="97">
        <v>22</v>
      </c>
      <c r="C33" s="96" t="s">
        <v>6</v>
      </c>
      <c r="D33" s="108">
        <v>3564</v>
      </c>
    </row>
    <row r="34" spans="1:4" ht="20.25">
      <c r="A34" s="106" t="s">
        <v>59</v>
      </c>
      <c r="B34" s="96">
        <v>23</v>
      </c>
      <c r="C34" s="96" t="s">
        <v>6</v>
      </c>
      <c r="D34" s="108">
        <v>7824.9</v>
      </c>
    </row>
    <row r="35" spans="1:4" ht="20.25">
      <c r="A35" s="101" t="s">
        <v>8</v>
      </c>
      <c r="B35" s="97">
        <v>24</v>
      </c>
      <c r="C35" s="96" t="s">
        <v>6</v>
      </c>
      <c r="D35" s="108">
        <v>931.1</v>
      </c>
    </row>
    <row r="36" spans="1:4" ht="20.25">
      <c r="A36" s="101" t="s">
        <v>9</v>
      </c>
      <c r="B36" s="97">
        <v>25</v>
      </c>
      <c r="C36" s="96" t="s">
        <v>6</v>
      </c>
      <c r="D36" s="108">
        <v>21</v>
      </c>
    </row>
    <row r="37" spans="1:4" ht="20.25">
      <c r="A37" s="101" t="s">
        <v>51</v>
      </c>
      <c r="B37" s="97">
        <v>26</v>
      </c>
      <c r="C37" s="96" t="s">
        <v>6</v>
      </c>
      <c r="D37" s="108">
        <v>863.7</v>
      </c>
    </row>
    <row r="38" spans="1:4" ht="20.25">
      <c r="A38" s="106" t="s">
        <v>60</v>
      </c>
      <c r="B38" s="97">
        <v>27</v>
      </c>
      <c r="C38" s="96" t="s">
        <v>6</v>
      </c>
      <c r="D38" s="114"/>
    </row>
    <row r="39" spans="1:4" ht="20.25">
      <c r="A39" s="106" t="s">
        <v>61</v>
      </c>
      <c r="B39" s="115">
        <v>28</v>
      </c>
      <c r="C39" s="96" t="s">
        <v>6</v>
      </c>
      <c r="D39" s="108"/>
    </row>
    <row r="40" spans="1:4" ht="20.25">
      <c r="A40" s="116" t="s">
        <v>62</v>
      </c>
      <c r="B40" s="109">
        <v>29</v>
      </c>
      <c r="C40" s="96" t="s">
        <v>6</v>
      </c>
      <c r="D40" s="108"/>
    </row>
    <row r="41" spans="1:4" ht="20.25">
      <c r="A41" s="117" t="s">
        <v>10</v>
      </c>
      <c r="B41" s="109">
        <v>30</v>
      </c>
      <c r="C41" s="96" t="s">
        <v>6</v>
      </c>
      <c r="D41" s="108"/>
    </row>
    <row r="42" spans="1:4" ht="20.25">
      <c r="A42" s="147" t="s">
        <v>11</v>
      </c>
      <c r="B42" s="119"/>
      <c r="C42" s="120"/>
      <c r="D42" s="121"/>
    </row>
    <row r="43" spans="1:4" ht="40.5">
      <c r="A43" s="103" t="s">
        <v>104</v>
      </c>
      <c r="B43" s="97">
        <v>31</v>
      </c>
      <c r="C43" s="109" t="s">
        <v>44</v>
      </c>
      <c r="D43" s="108"/>
    </row>
    <row r="44" spans="1:4" ht="20.25">
      <c r="A44" s="101" t="s">
        <v>12</v>
      </c>
      <c r="B44" s="97">
        <v>32</v>
      </c>
      <c r="C44" s="91" t="s">
        <v>6</v>
      </c>
      <c r="D44" s="108">
        <v>467</v>
      </c>
    </row>
    <row r="45" spans="1:4" ht="40.5">
      <c r="A45" s="101" t="s">
        <v>105</v>
      </c>
      <c r="B45" s="115">
        <v>33</v>
      </c>
      <c r="C45" s="97" t="s">
        <v>6</v>
      </c>
      <c r="D45" s="99">
        <v>6878.6</v>
      </c>
    </row>
    <row r="46" spans="1:4" ht="20.25">
      <c r="A46" s="106" t="s">
        <v>47</v>
      </c>
      <c r="B46" s="109">
        <v>34</v>
      </c>
      <c r="C46" s="97" t="s">
        <v>6</v>
      </c>
      <c r="D46" s="99">
        <v>6681</v>
      </c>
    </row>
    <row r="47" spans="1:4" ht="20.25">
      <c r="A47" s="106" t="s">
        <v>49</v>
      </c>
      <c r="B47" s="109">
        <v>35</v>
      </c>
      <c r="C47" s="97" t="s">
        <v>6</v>
      </c>
      <c r="D47" s="99">
        <v>197.6</v>
      </c>
    </row>
    <row r="48" spans="1:4" ht="20.25">
      <c r="A48" s="101" t="s">
        <v>28</v>
      </c>
      <c r="B48" s="97">
        <v>36</v>
      </c>
      <c r="C48" s="96" t="s">
        <v>6</v>
      </c>
      <c r="D48" s="108"/>
    </row>
    <row r="49" spans="1:4" ht="40.5">
      <c r="A49" s="101" t="s">
        <v>46</v>
      </c>
      <c r="B49" s="97">
        <v>37</v>
      </c>
      <c r="C49" s="96" t="s">
        <v>6</v>
      </c>
      <c r="D49" s="108">
        <v>3589.7</v>
      </c>
    </row>
    <row r="50" spans="1:4" ht="20.25">
      <c r="A50" s="106" t="s">
        <v>29</v>
      </c>
      <c r="B50" s="115">
        <v>38</v>
      </c>
      <c r="C50" s="96" t="s">
        <v>6</v>
      </c>
      <c r="D50" s="108"/>
    </row>
    <row r="51" spans="1:4" ht="20.25">
      <c r="A51" s="103" t="s">
        <v>13</v>
      </c>
      <c r="B51" s="109">
        <v>39</v>
      </c>
      <c r="C51" s="96" t="s">
        <v>6</v>
      </c>
      <c r="D51" s="108"/>
    </row>
    <row r="52" spans="1:4" ht="20.25">
      <c r="A52" s="147" t="s">
        <v>30</v>
      </c>
      <c r="B52" s="122"/>
      <c r="C52" s="123"/>
      <c r="D52" s="121"/>
    </row>
    <row r="53" spans="1:4" ht="20.25">
      <c r="A53" s="124" t="s">
        <v>31</v>
      </c>
      <c r="B53" s="109">
        <v>40</v>
      </c>
      <c r="C53" s="96" t="s">
        <v>44</v>
      </c>
      <c r="D53" s="108"/>
    </row>
    <row r="54" spans="1:4" ht="20.25">
      <c r="A54" s="124" t="s">
        <v>32</v>
      </c>
      <c r="B54" s="125">
        <v>41</v>
      </c>
      <c r="C54" s="96" t="s">
        <v>6</v>
      </c>
      <c r="D54" s="108"/>
    </row>
    <row r="55" spans="1:4" ht="20.25">
      <c r="A55" s="124" t="s">
        <v>33</v>
      </c>
      <c r="B55" s="109">
        <v>42</v>
      </c>
      <c r="C55" s="126" t="s">
        <v>6</v>
      </c>
      <c r="D55" s="108"/>
    </row>
    <row r="56" spans="1:4" ht="20.25">
      <c r="A56" s="124" t="s">
        <v>34</v>
      </c>
      <c r="B56" s="109">
        <v>43</v>
      </c>
      <c r="C56" s="109" t="s">
        <v>6</v>
      </c>
      <c r="D56" s="108"/>
    </row>
    <row r="57" spans="1:4" ht="20.25">
      <c r="A57" s="147" t="s">
        <v>14</v>
      </c>
      <c r="B57" s="119"/>
      <c r="C57" s="127"/>
      <c r="D57" s="121"/>
    </row>
    <row r="58" spans="1:4" ht="40.5">
      <c r="A58" s="101" t="s">
        <v>106</v>
      </c>
      <c r="B58" s="97">
        <v>44</v>
      </c>
      <c r="C58" s="97" t="s">
        <v>15</v>
      </c>
      <c r="D58" s="99">
        <v>21</v>
      </c>
    </row>
    <row r="59" spans="1:4" ht="20.25">
      <c r="A59" s="106" t="s">
        <v>16</v>
      </c>
      <c r="B59" s="97">
        <v>45</v>
      </c>
      <c r="C59" s="97" t="s">
        <v>6</v>
      </c>
      <c r="D59" s="99">
        <v>84</v>
      </c>
    </row>
    <row r="60" spans="1:4" ht="40.5">
      <c r="A60" s="101" t="s">
        <v>107</v>
      </c>
      <c r="B60" s="97">
        <v>46</v>
      </c>
      <c r="C60" s="97" t="s">
        <v>44</v>
      </c>
      <c r="D60" s="99">
        <v>22906.7</v>
      </c>
    </row>
    <row r="61" spans="1:4" ht="60.75">
      <c r="A61" s="128" t="s">
        <v>65</v>
      </c>
      <c r="B61" s="97">
        <v>47</v>
      </c>
      <c r="C61" s="97" t="s">
        <v>6</v>
      </c>
      <c r="D61" s="99">
        <v>17821.8</v>
      </c>
    </row>
    <row r="62" spans="1:4" ht="20.25">
      <c r="A62" s="100" t="s">
        <v>35</v>
      </c>
      <c r="B62" s="125">
        <v>48</v>
      </c>
      <c r="C62" s="97" t="s">
        <v>6</v>
      </c>
      <c r="D62" s="99">
        <v>4881.1000000000004</v>
      </c>
    </row>
    <row r="63" spans="1:4" ht="81">
      <c r="A63" s="128" t="s">
        <v>36</v>
      </c>
      <c r="B63" s="109">
        <v>49</v>
      </c>
      <c r="C63" s="115" t="s">
        <v>6</v>
      </c>
      <c r="D63" s="129"/>
    </row>
    <row r="64" spans="1:4" ht="21" thickBot="1">
      <c r="A64" s="130" t="s">
        <v>48</v>
      </c>
      <c r="B64" s="131">
        <v>50</v>
      </c>
      <c r="C64" s="131" t="s">
        <v>6</v>
      </c>
      <c r="D64" s="132">
        <v>203.8</v>
      </c>
    </row>
    <row r="65" spans="1:4" ht="20.25">
      <c r="A65" s="133"/>
      <c r="B65" s="134"/>
      <c r="C65" s="134"/>
      <c r="D65" s="135"/>
    </row>
    <row r="66" spans="1:4" ht="21">
      <c r="A66" s="165"/>
      <c r="B66" s="166"/>
      <c r="C66" s="166"/>
      <c r="D66" s="166"/>
    </row>
    <row r="67" spans="1:4" ht="20.25">
      <c r="A67" s="136"/>
      <c r="B67" s="136"/>
      <c r="C67" s="136"/>
      <c r="D67" s="136"/>
    </row>
    <row r="68" spans="1:4" ht="20.25">
      <c r="A68" s="137" t="s">
        <v>75</v>
      </c>
      <c r="B68" s="146"/>
      <c r="C68" s="160" t="s">
        <v>72</v>
      </c>
      <c r="D68" s="160"/>
    </row>
    <row r="69" spans="1:4" ht="20.25">
      <c r="A69" s="139"/>
      <c r="B69" s="139"/>
      <c r="C69" s="139"/>
      <c r="D69" s="148"/>
    </row>
    <row r="70" spans="1:4" ht="20.25">
      <c r="A70" s="141" t="s">
        <v>76</v>
      </c>
      <c r="B70" s="142"/>
      <c r="C70" s="160" t="s">
        <v>77</v>
      </c>
      <c r="D70" s="160"/>
    </row>
    <row r="71" spans="1:4" ht="20.25">
      <c r="A71" s="142"/>
      <c r="B71" s="136"/>
      <c r="C71" s="167"/>
      <c r="D71" s="167"/>
    </row>
    <row r="72" spans="1:4" ht="20.25">
      <c r="A72" s="136" t="s">
        <v>78</v>
      </c>
      <c r="B72" s="136"/>
      <c r="C72" s="160" t="s">
        <v>79</v>
      </c>
      <c r="D72" s="160"/>
    </row>
  </sheetData>
  <mergeCells count="13">
    <mergeCell ref="A6:D6"/>
    <mergeCell ref="B1:D1"/>
    <mergeCell ref="A2:D2"/>
    <mergeCell ref="A3:D3"/>
    <mergeCell ref="A4:D4"/>
    <mergeCell ref="A5:D5"/>
    <mergeCell ref="C72:D72"/>
    <mergeCell ref="A10:D10"/>
    <mergeCell ref="A21:D21"/>
    <mergeCell ref="A66:D66"/>
    <mergeCell ref="C68:D68"/>
    <mergeCell ref="C70:D70"/>
    <mergeCell ref="C71:D71"/>
  </mergeCells>
  <pageMargins left="0.7" right="0.7" top="0.75" bottom="0.75" header="0.3" footer="0.3"/>
  <pageSetup paperSize="9" scale="48" orientation="portrait" verticalDpi="0" r:id="rId1"/>
  <rowBreaks count="1" manualBreakCount="1">
    <brk id="41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CC80483-F3B8-4532-9AF5-D5337BC8C8B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EAA14C2-4777-44D9-9D77-6498EF0F9DE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2B46B42-46F7-4EED-82B2-F201D6340107}">
  <ds:schemaRefs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purl.org/dc/terms/"/>
    <ds:schemaRef ds:uri="http://schemas.openxmlformats.org/package/2006/metadata/core-properties"/>
    <ds:schemaRef ds:uri="http://purl.org/dc/elements/1.1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січень - червень 2020</vt:lpstr>
      <vt:lpstr>резерв отпусков</vt:lpstr>
      <vt:lpstr>січень - вересень</vt:lpstr>
      <vt:lpstr>січень-грудень</vt:lpstr>
      <vt:lpstr>2020 рік з 05.01.21</vt:lpstr>
      <vt:lpstr>'січень - червень 2020'!Область_печати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ZvonetskaVI</dc:creator>
  <cp:lastModifiedBy>SMART</cp:lastModifiedBy>
  <cp:lastPrinted>2021-02-08T09:32:56Z</cp:lastPrinted>
  <dcterms:created xsi:type="dcterms:W3CDTF">2019-05-11T09:31:51Z</dcterms:created>
  <dcterms:modified xsi:type="dcterms:W3CDTF">2021-02-19T11:59:44Z</dcterms:modified>
</cp:coreProperties>
</file>