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<sst xmlns="http://schemas.openxmlformats.org/spreadsheetml/2006/main" count="115" uniqueCount="70">
  <si>
    <t>РЕЄСТР ЗАКУПІВЕЛЬ У 2016 РОЦІ</t>
  </si>
  <si>
    <t>Управління по сприянню розвитку торгівлі</t>
  </si>
  <si>
    <t>та побутового обслуговування населення Кіровоградської міської ради 13768872</t>
  </si>
  <si>
    <t xml:space="preserve">(найменування замовника, ідентифікаційний код за ЄДРПОУ) </t>
  </si>
  <si>
    <t>Код Державного класифікатора ДК-016:2010</t>
  </si>
  <si>
    <t>ДК 016-2010</t>
  </si>
  <si>
    <t>(ЄЗС) ДК 021:2015</t>
  </si>
  <si>
    <t>Предмет закупівлі</t>
  </si>
  <si>
    <t>Процедура закупівлі</t>
  </si>
  <si>
    <t>КЕКВ</t>
  </si>
  <si>
    <t>Очікувана вартість предмета закупівлі (грн)</t>
  </si>
  <si>
    <t>Примітки</t>
  </si>
  <si>
    <t>17.23.14-00.00</t>
  </si>
  <si>
    <t>30197630-1</t>
  </si>
  <si>
    <t>Папір для друку</t>
  </si>
  <si>
    <t>без процедури</t>
  </si>
  <si>
    <t>ч. 1 ст. 2 ЗУ "Про здійснення державних закупівель" (до 200 тис.грн) заг.фонд</t>
  </si>
  <si>
    <t>17.23.13-50.00</t>
  </si>
  <si>
    <t>22851000-0</t>
  </si>
  <si>
    <t>Швидкозшивачі</t>
  </si>
  <si>
    <t xml:space="preserve"> -"- (заг.фонд)</t>
  </si>
  <si>
    <t>22852000-7</t>
  </si>
  <si>
    <t xml:space="preserve">Папки для паперів (картонні) на зав. </t>
  </si>
  <si>
    <t xml:space="preserve">32.99.12-10.00; 32.99.15-10.00; 25.99.23-70.00 </t>
  </si>
  <si>
    <t>30197000-6; 30192700-8; 30192121-5; 22852000-7; 30197220-4</t>
  </si>
  <si>
    <t>Дрібні канцелярські товари (ручки кулькові, олівці, скріпки, файли, клей, гумка тощо)</t>
  </si>
  <si>
    <t>26.11.30-65.00</t>
  </si>
  <si>
    <t>30233180-6 (30145000-7)</t>
  </si>
  <si>
    <t>Електронний ключ (засіб КЗІ "SecureToken-337")</t>
  </si>
  <si>
    <t>Всього по КЕКВ 2210</t>
  </si>
  <si>
    <t>61.10.11-00.00</t>
  </si>
  <si>
    <t>64211100-9; 64211200-0</t>
  </si>
  <si>
    <t xml:space="preserve">Послуги телефонного зв'язку </t>
  </si>
  <si>
    <t xml:space="preserve"> 62.03.12-00.00; 62.09.20-00.00;</t>
  </si>
  <si>
    <t>50313000-2; 50320000-4</t>
  </si>
  <si>
    <t>Послуги з технічного обслуговування комп'ютерної техніки, послуги поточного ремонту та заправки картриджів</t>
  </si>
  <si>
    <t>68.20.12-00.00</t>
  </si>
  <si>
    <t>70220000-9</t>
  </si>
  <si>
    <t xml:space="preserve">Оренда приміщень </t>
  </si>
  <si>
    <t xml:space="preserve">Послуги з утримання приміщень </t>
  </si>
  <si>
    <t>77.11.10-00.00</t>
  </si>
  <si>
    <t>60171000-7</t>
  </si>
  <si>
    <t>Автопослуги (службові поїздки)</t>
  </si>
  <si>
    <t>95.11.10-00.00</t>
  </si>
  <si>
    <t>50310000-1</t>
  </si>
  <si>
    <t>Послуги з поточного ремонту комп'ютерної техніки</t>
  </si>
  <si>
    <t>Всього по КЕКВ 2240</t>
  </si>
  <si>
    <t>35.30.12-00.00</t>
  </si>
  <si>
    <t>09323000-9</t>
  </si>
  <si>
    <t>Послуги з теплопостачання (централізоване опалення)</t>
  </si>
  <si>
    <t>відшкодування витрат балансоутримувача (заг.фонд)</t>
  </si>
  <si>
    <t>36.00.20-00.00</t>
  </si>
  <si>
    <t>65100000-4</t>
  </si>
  <si>
    <t>Послуги з водопостачання та водовідведення</t>
  </si>
  <si>
    <t>35.12.10-00.00</t>
  </si>
  <si>
    <t>65300000-6 , 09310000-5</t>
  </si>
  <si>
    <t>Послуги з постачання електроенергії (електрична енергія)</t>
  </si>
  <si>
    <t>Всього по КЕКВ 2270</t>
  </si>
  <si>
    <t>26.20.1</t>
  </si>
  <si>
    <t>Багатофункціональний пристрій</t>
  </si>
  <si>
    <t>26.20.17-00.00</t>
  </si>
  <si>
    <t>30231000-7</t>
  </si>
  <si>
    <t>Комп`ютер</t>
  </si>
  <si>
    <t>ч. 1 ст. 2 ЗУ "Про здійснення державних закупівель" (до 200 тис.грн)"- (спец.фонд)</t>
  </si>
  <si>
    <t>26.20.4</t>
  </si>
  <si>
    <t>Сканер штрих-коду</t>
  </si>
  <si>
    <t>Всього по КЕКВ 3110</t>
  </si>
  <si>
    <t>ВСЬОГО</t>
  </si>
  <si>
    <t xml:space="preserve">Начальник управління </t>
  </si>
  <si>
    <t>Н.Бабенко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</si>
</sst>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_ ;[RED]\-0.00\ 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7" fillId="2" borderId="0" xfId="0" applyFont="1" applyFill="1" applyAlignment="1">
      <alignment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/>
    </xf>
    <xf numFmtId="164" fontId="8" fillId="2" borderId="1" xfId="0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vertical="center" wrapText="1"/>
    </xf>
    <xf numFmtId="164" fontId="3" fillId="2" borderId="2" xfId="0" applyFont="1" applyFill="1" applyBorder="1" applyAlignment="1">
      <alignment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right" vertical="top" wrapText="1"/>
    </xf>
    <xf numFmtId="164" fontId="2" fillId="2" borderId="1" xfId="0" applyFont="1" applyFill="1" applyBorder="1" applyAlignment="1">
      <alignment horizontal="center" vertical="top" wrapText="1"/>
    </xf>
    <xf numFmtId="164" fontId="2" fillId="2" borderId="0" xfId="0" applyFont="1" applyFill="1" applyAlignment="1">
      <alignment horizontal="center"/>
    </xf>
    <xf numFmtId="164" fontId="2" fillId="2" borderId="3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 wrapText="1"/>
    </xf>
    <xf numFmtId="164" fontId="3" fillId="2" borderId="3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vertical="top" wrapText="1"/>
    </xf>
    <xf numFmtId="164" fontId="2" fillId="2" borderId="0" xfId="0" applyFont="1" applyFill="1" applyBorder="1" applyAlignment="1">
      <alignment horizontal="center" vertical="top" wrapText="1"/>
    </xf>
    <xf numFmtId="164" fontId="8" fillId="2" borderId="0" xfId="0" applyFont="1" applyFill="1" applyBorder="1" applyAlignment="1">
      <alignment horizontal="center" vertical="top" wrapText="1"/>
    </xf>
    <xf numFmtId="166" fontId="9" fillId="2" borderId="0" xfId="0" applyNumberFormat="1" applyFont="1" applyFill="1" applyBorder="1" applyAlignment="1">
      <alignment vertical="top" wrapText="1"/>
    </xf>
    <xf numFmtId="164" fontId="2" fillId="2" borderId="0" xfId="0" applyFont="1" applyFill="1" applyBorder="1" applyAlignment="1">
      <alignment vertical="top" wrapText="1"/>
    </xf>
    <xf numFmtId="164" fontId="1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workbookViewId="0" topLeftCell="A35">
      <selection activeCell="F44" sqref="F44"/>
    </sheetView>
  </sheetViews>
  <sheetFormatPr defaultColWidth="9.00390625" defaultRowHeight="12.75"/>
  <cols>
    <col min="1" max="1" width="0.12890625" style="1" customWidth="1"/>
    <col min="2" max="2" width="0" style="1" hidden="1" customWidth="1"/>
    <col min="3" max="3" width="12.25390625" style="1" customWidth="1"/>
    <col min="4" max="4" width="13.00390625" style="1" customWidth="1"/>
    <col min="5" max="5" width="48.25390625" style="1" customWidth="1"/>
    <col min="6" max="6" width="11.875" style="1" customWidth="1"/>
    <col min="7" max="7" width="10.25390625" style="1" customWidth="1"/>
    <col min="8" max="8" width="12.875" style="2" customWidth="1"/>
    <col min="9" max="9" width="19.00390625" style="1" customWidth="1"/>
    <col min="10" max="16384" width="9.125" style="1" customWidth="1"/>
  </cols>
  <sheetData>
    <row r="2" spans="2:9" ht="18.75">
      <c r="B2" s="3" t="s">
        <v>0</v>
      </c>
      <c r="C2" s="3"/>
      <c r="D2" s="3"/>
      <c r="E2" s="3"/>
      <c r="F2" s="3"/>
      <c r="G2" s="3"/>
      <c r="H2" s="3"/>
      <c r="I2" s="3"/>
    </row>
    <row r="3" spans="2:9" ht="19.5">
      <c r="B3" s="4" t="s">
        <v>1</v>
      </c>
      <c r="C3" s="4"/>
      <c r="D3" s="4"/>
      <c r="E3" s="4"/>
      <c r="F3" s="4"/>
      <c r="G3" s="4"/>
      <c r="H3" s="4"/>
      <c r="I3" s="4"/>
    </row>
    <row r="4" spans="2:9" ht="19.5">
      <c r="B4" s="4" t="s">
        <v>2</v>
      </c>
      <c r="C4" s="4"/>
      <c r="D4" s="4"/>
      <c r="E4" s="4"/>
      <c r="F4" s="4"/>
      <c r="G4" s="4"/>
      <c r="H4" s="4"/>
      <c r="I4" s="4"/>
    </row>
    <row r="5" spans="2:9" ht="10.5" customHeight="1">
      <c r="B5" s="5" t="s">
        <v>3</v>
      </c>
      <c r="C5" s="5"/>
      <c r="D5" s="5"/>
      <c r="E5" s="5"/>
      <c r="F5" s="5"/>
      <c r="G5" s="5"/>
      <c r="H5" s="5"/>
      <c r="I5" s="5"/>
    </row>
    <row r="6" spans="2:9" ht="10.5" customHeight="1">
      <c r="B6" s="6"/>
      <c r="C6" s="6"/>
      <c r="D6" s="6"/>
      <c r="E6" s="6"/>
      <c r="F6" s="6"/>
      <c r="G6" s="6"/>
      <c r="H6" s="6"/>
      <c r="I6" s="6"/>
    </row>
    <row r="7" spans="2:9" ht="51">
      <c r="B7" s="7" t="s">
        <v>4</v>
      </c>
      <c r="C7" s="7" t="s">
        <v>5</v>
      </c>
      <c r="D7" s="7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</row>
    <row r="8" spans="1:9" ht="14.25" customHeight="1">
      <c r="A8" s="9"/>
      <c r="B8" s="10">
        <v>1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1">
        <v>6</v>
      </c>
      <c r="I8" s="10">
        <v>7</v>
      </c>
    </row>
    <row r="9" spans="2:9" ht="47.25">
      <c r="B9" s="12"/>
      <c r="C9" s="12" t="s">
        <v>12</v>
      </c>
      <c r="D9" s="12" t="s">
        <v>13</v>
      </c>
      <c r="E9" s="13" t="s">
        <v>14</v>
      </c>
      <c r="F9" s="14" t="s">
        <v>15</v>
      </c>
      <c r="G9" s="13">
        <v>2210</v>
      </c>
      <c r="H9" s="15">
        <v>8640</v>
      </c>
      <c r="I9" s="16" t="s">
        <v>16</v>
      </c>
    </row>
    <row r="10" spans="2:9" ht="31.5">
      <c r="B10" s="12"/>
      <c r="C10" s="12" t="s">
        <v>17</v>
      </c>
      <c r="D10" s="12" t="s">
        <v>18</v>
      </c>
      <c r="E10" s="13" t="s">
        <v>19</v>
      </c>
      <c r="F10" s="14" t="s">
        <v>15</v>
      </c>
      <c r="G10" s="13">
        <v>2210</v>
      </c>
      <c r="H10" s="15">
        <v>400</v>
      </c>
      <c r="I10" s="16" t="s">
        <v>20</v>
      </c>
    </row>
    <row r="11" spans="2:9" ht="30.75">
      <c r="B11" s="12"/>
      <c r="C11" s="12" t="s">
        <v>17</v>
      </c>
      <c r="D11" s="12" t="s">
        <v>21</v>
      </c>
      <c r="E11" s="13" t="s">
        <v>22</v>
      </c>
      <c r="F11" s="14" t="s">
        <v>15</v>
      </c>
      <c r="G11" s="13">
        <v>2210</v>
      </c>
      <c r="H11" s="15">
        <v>400</v>
      </c>
      <c r="I11" s="16" t="s">
        <v>20</v>
      </c>
    </row>
    <row r="12" spans="2:9" ht="58.5">
      <c r="B12" s="12"/>
      <c r="C12" s="12" t="s">
        <v>23</v>
      </c>
      <c r="D12" s="12" t="s">
        <v>24</v>
      </c>
      <c r="E12" s="13" t="s">
        <v>25</v>
      </c>
      <c r="F12" s="14" t="s">
        <v>15</v>
      </c>
      <c r="G12" s="13">
        <v>2210</v>
      </c>
      <c r="H12" s="15">
        <v>840</v>
      </c>
      <c r="I12" s="16" t="s">
        <v>20</v>
      </c>
    </row>
    <row r="13" spans="2:9" ht="30.75">
      <c r="B13" s="12"/>
      <c r="C13" s="12" t="s">
        <v>26</v>
      </c>
      <c r="D13" s="12" t="s">
        <v>27</v>
      </c>
      <c r="E13" s="13" t="s">
        <v>28</v>
      </c>
      <c r="F13" s="14" t="s">
        <v>15</v>
      </c>
      <c r="G13" s="13">
        <v>2210</v>
      </c>
      <c r="H13" s="15">
        <v>1570</v>
      </c>
      <c r="I13" s="16" t="s">
        <v>20</v>
      </c>
    </row>
    <row r="14" spans="2:9" ht="31.5" hidden="1">
      <c r="B14" s="12"/>
      <c r="C14" s="12"/>
      <c r="D14" s="12"/>
      <c r="E14" s="13"/>
      <c r="F14" s="14" t="s">
        <v>15</v>
      </c>
      <c r="G14" s="17"/>
      <c r="H14" s="15"/>
      <c r="I14" s="16" t="s">
        <v>20</v>
      </c>
    </row>
    <row r="15" spans="2:9" ht="31.5" hidden="1">
      <c r="B15" s="12"/>
      <c r="C15" s="12"/>
      <c r="D15" s="12"/>
      <c r="E15" s="13"/>
      <c r="F15" s="14" t="s">
        <v>15</v>
      </c>
      <c r="G15" s="17"/>
      <c r="H15" s="15"/>
      <c r="I15" s="16" t="s">
        <v>20</v>
      </c>
    </row>
    <row r="16" spans="2:9" ht="31.5" hidden="1">
      <c r="B16" s="12"/>
      <c r="C16" s="12"/>
      <c r="D16" s="12"/>
      <c r="E16" s="13"/>
      <c r="F16" s="14" t="s">
        <v>15</v>
      </c>
      <c r="G16" s="17"/>
      <c r="H16" s="15"/>
      <c r="I16" s="16" t="s">
        <v>20</v>
      </c>
    </row>
    <row r="17" spans="2:9" ht="31.5" hidden="1">
      <c r="B17" s="12"/>
      <c r="C17" s="12"/>
      <c r="D17" s="12"/>
      <c r="E17" s="13"/>
      <c r="F17" s="14" t="s">
        <v>15</v>
      </c>
      <c r="G17" s="17"/>
      <c r="H17" s="15"/>
      <c r="I17" s="16" t="s">
        <v>20</v>
      </c>
    </row>
    <row r="18" spans="2:9" ht="31.5" hidden="1">
      <c r="B18" s="12"/>
      <c r="C18" s="12"/>
      <c r="D18" s="12"/>
      <c r="E18" s="13"/>
      <c r="F18" s="14" t="s">
        <v>15</v>
      </c>
      <c r="G18" s="17"/>
      <c r="H18" s="15"/>
      <c r="I18" s="16" t="s">
        <v>20</v>
      </c>
    </row>
    <row r="19" spans="2:9" ht="31.5" hidden="1">
      <c r="B19" s="12"/>
      <c r="C19" s="12"/>
      <c r="D19" s="12"/>
      <c r="E19" s="13"/>
      <c r="F19" s="14" t="s">
        <v>15</v>
      </c>
      <c r="G19" s="17"/>
      <c r="H19" s="15"/>
      <c r="I19" s="16" t="s">
        <v>20</v>
      </c>
    </row>
    <row r="20" spans="2:9" ht="31.5" hidden="1">
      <c r="B20" s="12"/>
      <c r="C20" s="12"/>
      <c r="D20" s="12"/>
      <c r="E20" s="13"/>
      <c r="F20" s="14" t="s">
        <v>15</v>
      </c>
      <c r="G20" s="17"/>
      <c r="H20" s="15"/>
      <c r="I20" s="16" t="s">
        <v>20</v>
      </c>
    </row>
    <row r="21" spans="2:9" ht="12.75" customHeight="1">
      <c r="B21" s="12"/>
      <c r="C21" s="18"/>
      <c r="D21" s="18"/>
      <c r="E21" s="11" t="s">
        <v>29</v>
      </c>
      <c r="F21" s="11"/>
      <c r="G21" s="11"/>
      <c r="H21" s="19">
        <f>SUM(H9:H20)</f>
        <v>11850</v>
      </c>
      <c r="I21" s="16"/>
    </row>
    <row r="22" spans="2:9" ht="30.75">
      <c r="B22" s="12"/>
      <c r="C22" s="12" t="s">
        <v>30</v>
      </c>
      <c r="D22" s="12" t="s">
        <v>31</v>
      </c>
      <c r="E22" s="13" t="s">
        <v>32</v>
      </c>
      <c r="F22" s="14" t="s">
        <v>15</v>
      </c>
      <c r="G22" s="20">
        <v>2240</v>
      </c>
      <c r="H22" s="15">
        <v>5220</v>
      </c>
      <c r="I22" s="16" t="s">
        <v>20</v>
      </c>
    </row>
    <row r="23" spans="2:9" ht="45">
      <c r="B23" s="12"/>
      <c r="C23" s="12" t="s">
        <v>33</v>
      </c>
      <c r="D23" s="12" t="s">
        <v>34</v>
      </c>
      <c r="E23" s="13" t="s">
        <v>35</v>
      </c>
      <c r="F23" s="14" t="s">
        <v>15</v>
      </c>
      <c r="G23" s="20">
        <v>2240</v>
      </c>
      <c r="H23" s="15">
        <v>8579</v>
      </c>
      <c r="I23" s="16" t="s">
        <v>20</v>
      </c>
    </row>
    <row r="24" spans="2:9" ht="31.5" hidden="1">
      <c r="B24" s="12"/>
      <c r="C24" s="12"/>
      <c r="D24" s="12"/>
      <c r="E24" s="13"/>
      <c r="F24" s="14" t="s">
        <v>15</v>
      </c>
      <c r="G24" s="20"/>
      <c r="H24" s="15"/>
      <c r="I24" s="16" t="s">
        <v>20</v>
      </c>
    </row>
    <row r="25" spans="2:12" ht="31.5">
      <c r="B25" s="21"/>
      <c r="C25" s="21" t="s">
        <v>36</v>
      </c>
      <c r="D25" s="21" t="s">
        <v>37</v>
      </c>
      <c r="E25" s="13" t="s">
        <v>38</v>
      </c>
      <c r="F25" s="14" t="s">
        <v>15</v>
      </c>
      <c r="G25" s="20">
        <v>2240</v>
      </c>
      <c r="H25" s="15">
        <v>1</v>
      </c>
      <c r="I25" s="16" t="s">
        <v>20</v>
      </c>
      <c r="L25" s="22"/>
    </row>
    <row r="26" spans="2:12" ht="30.75">
      <c r="B26" s="21"/>
      <c r="C26" s="21" t="s">
        <v>36</v>
      </c>
      <c r="D26" s="21" t="s">
        <v>37</v>
      </c>
      <c r="E26" s="13" t="s">
        <v>39</v>
      </c>
      <c r="F26" s="14" t="s">
        <v>15</v>
      </c>
      <c r="G26" s="20">
        <v>2240</v>
      </c>
      <c r="H26" s="15">
        <v>51000</v>
      </c>
      <c r="I26" s="16" t="s">
        <v>20</v>
      </c>
      <c r="L26" s="22"/>
    </row>
    <row r="27" spans="2:9" ht="30.75">
      <c r="B27" s="21"/>
      <c r="C27" s="21" t="s">
        <v>40</v>
      </c>
      <c r="D27" s="21" t="s">
        <v>41</v>
      </c>
      <c r="E27" s="13" t="s">
        <v>42</v>
      </c>
      <c r="F27" s="14" t="s">
        <v>15</v>
      </c>
      <c r="G27" s="20">
        <v>2240</v>
      </c>
      <c r="H27" s="15">
        <v>56000</v>
      </c>
      <c r="I27" s="16" t="s">
        <v>20</v>
      </c>
    </row>
    <row r="28" spans="1:9" ht="32.25" customHeight="1">
      <c r="A28" s="9"/>
      <c r="B28" s="12"/>
      <c r="C28" s="12" t="s">
        <v>43</v>
      </c>
      <c r="D28" s="12" t="s">
        <v>44</v>
      </c>
      <c r="E28" s="13" t="s">
        <v>45</v>
      </c>
      <c r="F28" s="14" t="s">
        <v>15</v>
      </c>
      <c r="G28" s="20">
        <v>2240</v>
      </c>
      <c r="H28" s="15">
        <v>5500</v>
      </c>
      <c r="I28" s="16" t="s">
        <v>20</v>
      </c>
    </row>
    <row r="29" spans="1:9" ht="15.75" customHeight="1">
      <c r="A29" s="9"/>
      <c r="B29" s="21"/>
      <c r="C29" s="23"/>
      <c r="D29" s="23"/>
      <c r="E29" s="11" t="s">
        <v>46</v>
      </c>
      <c r="F29" s="11"/>
      <c r="G29" s="11"/>
      <c r="H29" s="19">
        <f>SUM(H22:H28)</f>
        <v>126300</v>
      </c>
      <c r="I29" s="16"/>
    </row>
    <row r="30" spans="1:9" ht="36">
      <c r="A30" s="9"/>
      <c r="B30" s="21"/>
      <c r="C30" s="21" t="s">
        <v>47</v>
      </c>
      <c r="D30" s="21" t="s">
        <v>48</v>
      </c>
      <c r="E30" s="13" t="s">
        <v>49</v>
      </c>
      <c r="F30" s="14" t="s">
        <v>15</v>
      </c>
      <c r="G30" s="13">
        <v>2271</v>
      </c>
      <c r="H30" s="15">
        <v>15500</v>
      </c>
      <c r="I30" s="16" t="s">
        <v>50</v>
      </c>
    </row>
    <row r="31" spans="1:9" ht="36">
      <c r="A31" s="9"/>
      <c r="B31" s="21"/>
      <c r="C31" s="21" t="s">
        <v>51</v>
      </c>
      <c r="D31" s="21" t="s">
        <v>52</v>
      </c>
      <c r="E31" s="13" t="s">
        <v>53</v>
      </c>
      <c r="F31" s="14" t="s">
        <v>15</v>
      </c>
      <c r="G31" s="13">
        <v>2272</v>
      </c>
      <c r="H31" s="15">
        <v>1100</v>
      </c>
      <c r="I31" s="16" t="s">
        <v>50</v>
      </c>
    </row>
    <row r="32" spans="1:9" ht="39.75" customHeight="1">
      <c r="A32" s="9"/>
      <c r="B32" s="21"/>
      <c r="C32" s="21" t="s">
        <v>54</v>
      </c>
      <c r="D32" s="21" t="s">
        <v>55</v>
      </c>
      <c r="E32" s="13" t="s">
        <v>56</v>
      </c>
      <c r="F32" s="14" t="s">
        <v>15</v>
      </c>
      <c r="G32" s="13">
        <v>2273</v>
      </c>
      <c r="H32" s="15">
        <v>9500</v>
      </c>
      <c r="I32" s="16" t="s">
        <v>50</v>
      </c>
    </row>
    <row r="33" spans="1:9" ht="15.75" customHeight="1">
      <c r="A33" s="9"/>
      <c r="B33" s="21"/>
      <c r="C33" s="23"/>
      <c r="D33" s="23"/>
      <c r="E33" s="11" t="s">
        <v>57</v>
      </c>
      <c r="F33" s="11"/>
      <c r="G33" s="11"/>
      <c r="H33" s="19">
        <f>SUM(H30:H32)</f>
        <v>26100</v>
      </c>
      <c r="I33" s="16"/>
    </row>
    <row r="34" spans="1:9" ht="12.75" customHeight="1" hidden="1">
      <c r="A34" s="9"/>
      <c r="B34" s="21" t="s">
        <v>58</v>
      </c>
      <c r="C34" s="21"/>
      <c r="D34" s="21"/>
      <c r="E34" s="24" t="s">
        <v>59</v>
      </c>
      <c r="F34" s="24"/>
      <c r="G34" s="20">
        <v>3110</v>
      </c>
      <c r="H34" s="15"/>
      <c r="I34" s="16"/>
    </row>
    <row r="35" spans="1:9" ht="47.25">
      <c r="A35" s="9"/>
      <c r="B35" s="21"/>
      <c r="C35" s="23" t="s">
        <v>60</v>
      </c>
      <c r="D35" s="23" t="s">
        <v>61</v>
      </c>
      <c r="E35" s="25" t="s">
        <v>62</v>
      </c>
      <c r="F35" s="14" t="s">
        <v>15</v>
      </c>
      <c r="G35" s="20">
        <v>3110</v>
      </c>
      <c r="H35" s="15">
        <v>13000</v>
      </c>
      <c r="I35" s="16" t="s">
        <v>63</v>
      </c>
    </row>
    <row r="36" spans="1:9" ht="12.75" customHeight="1" hidden="1">
      <c r="A36" s="9"/>
      <c r="B36" s="21" t="s">
        <v>64</v>
      </c>
      <c r="C36" s="23"/>
      <c r="D36" s="23"/>
      <c r="E36" s="25" t="s">
        <v>65</v>
      </c>
      <c r="F36" s="25"/>
      <c r="G36" s="20">
        <v>3110</v>
      </c>
      <c r="H36" s="15"/>
      <c r="I36" s="16"/>
    </row>
    <row r="37" spans="1:9" ht="15.75" customHeight="1">
      <c r="A37" s="9"/>
      <c r="B37" s="21"/>
      <c r="C37" s="23"/>
      <c r="D37" s="23"/>
      <c r="E37" s="11" t="s">
        <v>66</v>
      </c>
      <c r="F37" s="11"/>
      <c r="G37" s="11"/>
      <c r="H37" s="19">
        <f>SUM(H34:H36)</f>
        <v>13000</v>
      </c>
      <c r="I37" s="16"/>
    </row>
    <row r="38" spans="1:9" ht="15.75">
      <c r="A38" s="9"/>
      <c r="B38" s="21"/>
      <c r="C38" s="21"/>
      <c r="D38" s="21"/>
      <c r="E38" s="11" t="s">
        <v>67</v>
      </c>
      <c r="F38" s="11"/>
      <c r="G38" s="11"/>
      <c r="H38" s="19">
        <f>H33+H29+H21+H37</f>
        <v>177250</v>
      </c>
      <c r="I38" s="26"/>
    </row>
    <row r="39" spans="1:9" ht="15.75">
      <c r="A39" s="9"/>
      <c r="B39" s="27"/>
      <c r="C39" s="27"/>
      <c r="D39" s="27"/>
      <c r="E39" s="28"/>
      <c r="F39" s="28"/>
      <c r="G39" s="28"/>
      <c r="H39" s="29"/>
      <c r="I39" s="30"/>
    </row>
    <row r="40" ht="16.5"/>
    <row r="41" spans="2:8" s="31" customFormat="1" ht="20.25">
      <c r="B41" s="31" t="s">
        <v>68</v>
      </c>
      <c r="C41" s="31" t="s">
        <v>68</v>
      </c>
      <c r="H41" s="31" t="s">
        <v>69</v>
      </c>
    </row>
    <row r="44" ht="16.5"/>
    <row r="45" ht="16.5"/>
    <row r="49" ht="16.5"/>
    <row r="50" ht="16.5"/>
  </sheetData>
  <sheetProtection selectLockedCells="1" selectUnlockedCells="1"/>
  <mergeCells count="8">
    <mergeCell ref="B2:I2"/>
    <mergeCell ref="B3:I3"/>
    <mergeCell ref="B4:I4"/>
    <mergeCell ref="B5:I5"/>
    <mergeCell ref="E21:G21"/>
    <mergeCell ref="E29:G29"/>
    <mergeCell ref="E33:G33"/>
    <mergeCell ref="E37:G37"/>
  </mergeCells>
  <printOptions/>
  <pageMargins left="0.6597222222222222" right="0.2" top="0.5902777777777778" bottom="0.5597222222222222" header="0.5118055555555555" footer="0.5118055555555555"/>
  <pageSetup horizontalDpi="300" verticalDpi="300" orientation="portrait" paperSize="9" scale="75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Shevtsova</dc:creator>
  <cp:keywords/>
  <dc:description/>
  <cp:lastModifiedBy/>
  <cp:lastPrinted>2016-04-12T12:15:27Z</cp:lastPrinted>
  <dcterms:created xsi:type="dcterms:W3CDTF">2016-02-10T12:20:21Z</dcterms:created>
  <dcterms:modified xsi:type="dcterms:W3CDTF">2016-06-03T13:42:38Z</dcterms:modified>
  <cp:category/>
  <cp:version/>
  <cp:contentType/>
  <cp:contentStatus/>
  <cp:revision>3</cp:revision>
</cp:coreProperties>
</file>